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75.80\compartida\04 EJERCICIO 2022\IDANIA\CCINSHAE INFORMES\ESTADOS PRESUPUESTALES PARA PUBLICAR\SEGUNDO TRIMESTRE 2022\PARA SUBIR\"/>
    </mc:Choice>
  </mc:AlternateContent>
  <bookViews>
    <workbookView xWindow="0" yWindow="0" windowWidth="24000" windowHeight="9630"/>
  </bookViews>
  <sheets>
    <sheet name="FUNCIONAL" sheetId="1" r:id="rId1"/>
  </sheets>
  <externalReferences>
    <externalReference r:id="rId2"/>
  </externalReferences>
  <definedNames>
    <definedName name="_Fill" hidden="1">#REF!</definedName>
    <definedName name="A_impresión_IM">#REF!</definedName>
    <definedName name="DIFERENCIAS">#N/A</definedName>
    <definedName name="FORM">#REF!</definedName>
    <definedName name="MASCARILLA">#REF!</definedName>
    <definedName name="VARIABLES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J13" i="1"/>
  <c r="I13" i="1"/>
  <c r="E13" i="1"/>
  <c r="H11" i="1"/>
  <c r="J11" i="1"/>
  <c r="I11" i="1"/>
  <c r="G11" i="1"/>
  <c r="E11" i="1"/>
  <c r="H9" i="1"/>
  <c r="J9" i="1"/>
  <c r="I9" i="1"/>
  <c r="I15" i="1" s="1"/>
  <c r="E9" i="1"/>
  <c r="E15" i="1" l="1"/>
  <c r="J15" i="1"/>
  <c r="H15" i="1"/>
  <c r="G9" i="1"/>
  <c r="G13" i="1"/>
  <c r="F9" i="1"/>
  <c r="F11" i="1"/>
  <c r="F13" i="1"/>
  <c r="F15" i="1" l="1"/>
  <c r="G15" i="1"/>
</calcChain>
</file>

<file path=xl/sharedStrings.xml><?xml version="1.0" encoding="utf-8"?>
<sst xmlns="http://schemas.openxmlformats.org/spreadsheetml/2006/main" count="32" uniqueCount="32">
  <si>
    <r>
      <t xml:space="preserve">ESTADO ANALÍTICO DEL EJERCICIO DEL PRESUPUESTO DE EGRESOS CON BASE EN LA  CLASIFICACIÓN FUNCIONAL </t>
    </r>
    <r>
      <rPr>
        <vertAlign val="superscript"/>
        <sz val="10"/>
        <color indexed="8"/>
        <rFont val="Soberana Sans"/>
        <family val="3"/>
      </rPr>
      <t>1/</t>
    </r>
  </si>
  <si>
    <t>AL 30 DE JUNIO DE 2022</t>
  </si>
  <si>
    <t>12 SALUD</t>
  </si>
  <si>
    <t>NDF INSTITUTO NACIONAL DE REHABILITACIÓN LUIS GUILLERMO IBARRA IBARRA</t>
  </si>
  <si>
    <t>(PESOS)</t>
  </si>
  <si>
    <t>CONCEPTO</t>
  </si>
  <si>
    <t>APROBADO</t>
  </si>
  <si>
    <t>AMPLIACIONES / (REDUCCIONES)</t>
  </si>
  <si>
    <t>MODIFICADO</t>
  </si>
  <si>
    <t>DEVENGADO</t>
  </si>
  <si>
    <t>PAGADO</t>
  </si>
  <si>
    <r>
      <t>SUBEJERCICIO</t>
    </r>
    <r>
      <rPr>
        <b/>
        <vertAlign val="superscript"/>
        <sz val="10"/>
        <color theme="0"/>
        <rFont val="Soberana Sans"/>
      </rPr>
      <t>2/</t>
    </r>
  </si>
  <si>
    <t>1</t>
  </si>
  <si>
    <t>2 = (3-1)</t>
  </si>
  <si>
    <t>3</t>
  </si>
  <si>
    <t>4</t>
  </si>
  <si>
    <t>5</t>
  </si>
  <si>
    <t>6 = (3-4)</t>
  </si>
  <si>
    <t>Gobierno</t>
  </si>
  <si>
    <t>Coordinación de la Política de Gobierno</t>
  </si>
  <si>
    <t>Desarrollo Social</t>
  </si>
  <si>
    <t>Salud</t>
  </si>
  <si>
    <t>Desarrollo Económico</t>
  </si>
  <si>
    <t>Ciencia, Tecnología e Innovación</t>
  </si>
  <si>
    <t>Total del Gasto</t>
  </si>
  <si>
    <t xml:space="preserve">1/ Las sumas parciales y total pueden no coincidir debido al redondeo.
2/ Corresponde a las Economías Presupuestarias.
Fuente: SICOP y Estado del Ejercicio del Presupuesto de Recursos Propios.
</t>
  </si>
  <si>
    <t>Revisó</t>
  </si>
  <si>
    <t>Elaboró</t>
  </si>
  <si>
    <t xml:space="preserve">Lic. Humberto Moheno Diez </t>
  </si>
  <si>
    <t>C.P. Antonio Uribe Andrade</t>
  </si>
  <si>
    <t xml:space="preserve">Director de Administración </t>
  </si>
  <si>
    <t xml:space="preserve">Subdirector de Recursos Financieros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</si>
</sst>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SansSerif"/>
    </font>
    <font>
      <sz val="10"/>
      <color indexed="8"/>
      <name val="Soberana Sans"/>
      <family val="3"/>
    </font>
    <font>
      <vertAlign val="superscript"/>
      <sz val="10"/>
      <color indexed="8"/>
      <name val="Soberana Sans"/>
      <family val="3"/>
    </font>
    <font>
      <b/>
      <sz val="10"/>
      <color theme="0"/>
      <name val="Soberana Sans"/>
    </font>
    <font>
      <b/>
      <vertAlign val="superscript"/>
      <sz val="10"/>
      <color theme="0"/>
      <name val="Soberana Sans"/>
    </font>
    <font>
      <sz val="10"/>
      <color theme="0"/>
      <name val="SansSerif"/>
    </font>
    <font>
      <sz val="9"/>
      <color indexed="8"/>
      <name val="SansSerif"/>
    </font>
    <font>
      <b/>
      <sz val="9"/>
      <color indexed="8"/>
      <name val="Soberana Sans"/>
      <family val="3"/>
    </font>
    <font>
      <sz val="9"/>
      <color indexed="8"/>
      <name val="Soberana Sans"/>
      <family val="3"/>
    </font>
    <font>
      <b/>
      <sz val="10"/>
      <color indexed="8"/>
      <name val="Soberana San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2" fillId="2" borderId="0" xfId="2" applyFont="1" applyFill="1" applyBorder="1" applyAlignment="1" applyProtection="1">
      <alignment horizontal="left" vertical="top" wrapText="1"/>
    </xf>
    <xf numFmtId="0" fontId="1" fillId="0" borderId="0" xfId="2"/>
    <xf numFmtId="0" fontId="3" fillId="2" borderId="0" xfId="2" applyFont="1" applyFill="1" applyBorder="1" applyAlignment="1" applyProtection="1">
      <alignment horizontal="center" vertical="center" wrapText="1"/>
    </xf>
    <xf numFmtId="0" fontId="8" fillId="2" borderId="8" xfId="2" applyFont="1" applyFill="1" applyBorder="1" applyAlignment="1" applyProtection="1">
      <alignment horizontal="left" vertical="top" wrapText="1"/>
    </xf>
    <xf numFmtId="0" fontId="9" fillId="2" borderId="0" xfId="2" applyFont="1" applyFill="1" applyBorder="1" applyAlignment="1" applyProtection="1">
      <alignment horizontal="left" vertical="center" wrapText="1"/>
    </xf>
    <xf numFmtId="3" fontId="9" fillId="2" borderId="9" xfId="2" applyNumberFormat="1" applyFont="1" applyFill="1" applyBorder="1" applyAlignment="1" applyProtection="1">
      <alignment horizontal="right" vertical="center" wrapText="1"/>
    </xf>
    <xf numFmtId="0" fontId="7" fillId="2" borderId="0" xfId="2" applyFont="1" applyFill="1" applyBorder="1" applyAlignment="1" applyProtection="1">
      <alignment horizontal="left" vertical="top" wrapText="1"/>
    </xf>
    <xf numFmtId="0" fontId="8" fillId="2" borderId="0" xfId="2" applyFont="1" applyFill="1" applyBorder="1" applyAlignment="1" applyProtection="1">
      <alignment horizontal="left" vertical="top" wrapText="1"/>
    </xf>
    <xf numFmtId="0" fontId="10" fillId="2" borderId="0" xfId="2" applyFont="1" applyFill="1" applyBorder="1" applyAlignment="1" applyProtection="1">
      <alignment horizontal="left" vertical="center" wrapText="1"/>
    </xf>
    <xf numFmtId="3" fontId="10" fillId="2" borderId="9" xfId="2" applyNumberFormat="1" applyFont="1" applyFill="1" applyBorder="1" applyAlignment="1" applyProtection="1">
      <alignment horizontal="right" vertical="center" wrapText="1"/>
    </xf>
    <xf numFmtId="164" fontId="10" fillId="2" borderId="10" xfId="2" applyNumberFormat="1" applyFont="1" applyFill="1" applyBorder="1" applyAlignment="1" applyProtection="1">
      <alignment horizontal="right" vertical="center" wrapText="1"/>
    </xf>
    <xf numFmtId="3" fontId="10" fillId="2" borderId="10" xfId="2" applyNumberFormat="1" applyFont="1" applyFill="1" applyBorder="1" applyAlignment="1" applyProtection="1">
      <alignment horizontal="righ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3" fontId="9" fillId="2" borderId="2" xfId="2" applyNumberFormat="1" applyFont="1" applyFill="1" applyBorder="1" applyAlignment="1" applyProtection="1">
      <alignment horizontal="right" vertical="center" wrapText="1"/>
    </xf>
    <xf numFmtId="0" fontId="2" fillId="2" borderId="12" xfId="2" applyFont="1" applyFill="1" applyBorder="1" applyAlignment="1" applyProtection="1">
      <alignment horizontal="left" vertical="top" wrapText="1"/>
    </xf>
    <xf numFmtId="0" fontId="3" fillId="2" borderId="0" xfId="2" applyFont="1" applyFill="1" applyBorder="1" applyAlignment="1" applyProtection="1">
      <alignment horizontal="left" vertical="top" wrapText="1"/>
    </xf>
    <xf numFmtId="0" fontId="11" fillId="2" borderId="0" xfId="2" applyFont="1" applyFill="1" applyBorder="1" applyAlignment="1" applyProtection="1">
      <alignment horizontal="center" wrapText="1"/>
    </xf>
    <xf numFmtId="0" fontId="11" fillId="2" borderId="0" xfId="2" applyFont="1" applyFill="1" applyBorder="1" applyAlignment="1" applyProtection="1">
      <alignment horizontal="center" wrapText="1"/>
    </xf>
    <xf numFmtId="0" fontId="1" fillId="0" borderId="0" xfId="2" applyFont="1"/>
    <xf numFmtId="0" fontId="3" fillId="2" borderId="0" xfId="2" applyFont="1" applyFill="1" applyBorder="1" applyAlignment="1" applyProtection="1">
      <alignment horizontal="left" vertical="center" wrapText="1"/>
    </xf>
    <xf numFmtId="3" fontId="1" fillId="0" borderId="0" xfId="2" applyNumberFormat="1"/>
    <xf numFmtId="165" fontId="0" fillId="0" borderId="0" xfId="1" applyFont="1"/>
    <xf numFmtId="0" fontId="11" fillId="2" borderId="0" xfId="2" applyFont="1" applyFill="1" applyBorder="1" applyAlignment="1" applyProtection="1">
      <alignment horizontal="center" vertical="center"/>
    </xf>
    <xf numFmtId="0" fontId="11" fillId="2" borderId="0" xfId="2" applyFont="1" applyFill="1" applyBorder="1" applyAlignment="1" applyProtection="1">
      <alignment horizontal="center" vertical="center"/>
    </xf>
    <xf numFmtId="165" fontId="1" fillId="0" borderId="0" xfId="2" applyNumberFormat="1"/>
    <xf numFmtId="0" fontId="5" fillId="3" borderId="1" xfId="2" applyFont="1" applyFill="1" applyBorder="1" applyAlignment="1" applyProtection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0" fontId="5" fillId="3" borderId="3" xfId="2" applyFont="1" applyFill="1" applyBorder="1" applyAlignment="1" applyProtection="1">
      <alignment horizontal="center" vertical="center" wrapText="1"/>
    </xf>
    <xf numFmtId="0" fontId="7" fillId="3" borderId="4" xfId="2" applyFont="1" applyFill="1" applyBorder="1" applyAlignment="1" applyProtection="1">
      <alignment horizontal="left" vertical="top" wrapText="1"/>
    </xf>
    <xf numFmtId="0" fontId="7" fillId="3" borderId="5" xfId="2" applyFont="1" applyFill="1" applyBorder="1" applyAlignment="1" applyProtection="1">
      <alignment horizontal="left" vertical="top" wrapText="1"/>
    </xf>
    <xf numFmtId="0" fontId="5" fillId="3" borderId="6" xfId="2" applyFont="1" applyFill="1" applyBorder="1" applyAlignment="1" applyProtection="1">
      <alignment horizontal="center" vertical="center" wrapText="1"/>
    </xf>
    <xf numFmtId="0" fontId="5" fillId="3" borderId="7" xfId="2" applyFont="1" applyFill="1" applyBorder="1" applyAlignment="1" applyProtection="1">
      <alignment horizontal="center" vertical="center" wrapText="1"/>
    </xf>
    <xf numFmtId="0" fontId="3" fillId="2" borderId="0" xfId="2" applyFont="1" applyFill="1" applyBorder="1" applyAlignment="1" applyProtection="1">
      <alignment horizontal="right" vertical="center" wrapText="1" indent="12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19050</xdr:rowOff>
    </xdr:from>
    <xdr:to>
      <xdr:col>3</xdr:col>
      <xdr:colOff>876300</xdr:colOff>
      <xdr:row>4</xdr:row>
      <xdr:rowOff>47625</xdr:rowOff>
    </xdr:to>
    <xdr:pic>
      <xdr:nvPicPr>
        <xdr:cNvPr id="2" name="2 Imagen" descr="SALUD_HOTIZONTAL_F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4104" t="35689" r="23849" b="36749"/>
        <a:stretch>
          <a:fillRect/>
        </a:stretch>
      </xdr:blipFill>
      <xdr:spPr bwMode="auto">
        <a:xfrm>
          <a:off x="295275" y="457200"/>
          <a:ext cx="12001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228600</xdr:colOff>
      <xdr:row>0</xdr:row>
      <xdr:rowOff>390525</xdr:rowOff>
    </xdr:from>
    <xdr:to>
      <xdr:col>10</xdr:col>
      <xdr:colOff>133350</xdr:colOff>
      <xdr:row>5</xdr:row>
      <xdr:rowOff>71438</xdr:rowOff>
    </xdr:to>
    <xdr:pic>
      <xdr:nvPicPr>
        <xdr:cNvPr id="3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67825" y="390525"/>
          <a:ext cx="857250" cy="8429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484912</xdr:colOff>
      <xdr:row>23</xdr:row>
      <xdr:rowOff>15586</xdr:rowOff>
    </xdr:from>
    <xdr:to>
      <xdr:col>3</xdr:col>
      <xdr:colOff>3134594</xdr:colOff>
      <xdr:row>23</xdr:row>
      <xdr:rowOff>15586</xdr:rowOff>
    </xdr:to>
    <xdr:cxnSp macro="">
      <xdr:nvCxnSpPr>
        <xdr:cNvPr id="4" name="5 Conector recto"/>
        <xdr:cNvCxnSpPr/>
      </xdr:nvCxnSpPr>
      <xdr:spPr>
        <a:xfrm>
          <a:off x="1104037" y="5387686"/>
          <a:ext cx="264968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199157</xdr:colOff>
      <xdr:row>22</xdr:row>
      <xdr:rowOff>169714</xdr:rowOff>
    </xdr:from>
    <xdr:to>
      <xdr:col>8</xdr:col>
      <xdr:colOff>753339</xdr:colOff>
      <xdr:row>22</xdr:row>
      <xdr:rowOff>169714</xdr:rowOff>
    </xdr:to>
    <xdr:cxnSp macro="">
      <xdr:nvCxnSpPr>
        <xdr:cNvPr id="5" name="7 Conector recto"/>
        <xdr:cNvCxnSpPr/>
      </xdr:nvCxnSpPr>
      <xdr:spPr>
        <a:xfrm>
          <a:off x="6228482" y="5370364"/>
          <a:ext cx="245918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%20EJERCICIO%202022/IDANIA/CCINSHAE%20INFORMES/ESTADOS%20PRESUPUESTALES%20PARA%20PUBLICAR/SEGUNDO%20TRIMESTRE%202022/PAPELES%20DE%20TRABAJO/TO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_JUN"/>
      <sheetName val="PERIODO"/>
      <sheetName val="INGRESOS TESORERIA"/>
      <sheetName val="ADMINISTRATIVA"/>
      <sheetName val="ECONÓMICA"/>
      <sheetName val="OBJETO DEL GASTO"/>
      <sheetName val="FUNCIONAL"/>
      <sheetName val="C. PROGRAMATICA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workbookViewId="0">
      <selection activeCell="G13" sqref="G13"/>
    </sheetView>
  </sheetViews>
  <sheetFormatPr baseColWidth="10" defaultColWidth="9.140625" defaultRowHeight="12.75"/>
  <cols>
    <col min="1" max="1" width="4.140625" style="2" customWidth="1"/>
    <col min="2" max="3" width="2.5703125" style="2" customWidth="1"/>
    <col min="4" max="4" width="50.7109375" style="2" customWidth="1"/>
    <col min="5" max="5" width="14.28515625" style="2" customWidth="1"/>
    <col min="6" max="6" width="16.140625" style="2" customWidth="1"/>
    <col min="7" max="8" width="14.28515625" style="2" customWidth="1"/>
    <col min="9" max="9" width="16.5703125" style="2" bestFit="1" customWidth="1"/>
    <col min="10" max="10" width="14.28515625" style="2" customWidth="1"/>
    <col min="11" max="11" width="4.140625" style="2" customWidth="1"/>
    <col min="12" max="16384" width="9.140625" style="2"/>
  </cols>
  <sheetData>
    <row r="1" spans="1:11" ht="35.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customHeight="1">
      <c r="A2" s="1"/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1:11" ht="12.75" customHeight="1">
      <c r="A3" s="1"/>
      <c r="B3" s="3" t="s">
        <v>1</v>
      </c>
      <c r="C3" s="3"/>
      <c r="D3" s="3"/>
      <c r="E3" s="3"/>
      <c r="F3" s="3"/>
      <c r="G3" s="3"/>
      <c r="H3" s="3"/>
      <c r="I3" s="3"/>
      <c r="J3" s="3"/>
      <c r="K3" s="1"/>
    </row>
    <row r="4" spans="1:11" ht="13.5" customHeight="1">
      <c r="A4" s="1"/>
      <c r="B4" s="3" t="s">
        <v>2</v>
      </c>
      <c r="C4" s="3"/>
      <c r="D4" s="3"/>
      <c r="E4" s="3"/>
      <c r="F4" s="3"/>
      <c r="G4" s="3"/>
      <c r="H4" s="3"/>
      <c r="I4" s="3"/>
      <c r="J4" s="3"/>
      <c r="K4" s="1"/>
    </row>
    <row r="5" spans="1:11" ht="13.5" customHeight="1">
      <c r="A5" s="1"/>
      <c r="B5" s="3" t="s">
        <v>3</v>
      </c>
      <c r="C5" s="3"/>
      <c r="D5" s="3"/>
      <c r="E5" s="3"/>
      <c r="F5" s="3"/>
      <c r="G5" s="3"/>
      <c r="H5" s="3"/>
      <c r="I5" s="3"/>
      <c r="J5" s="3"/>
      <c r="K5" s="1"/>
    </row>
    <row r="6" spans="1:11" ht="15.75" customHeight="1">
      <c r="A6" s="1"/>
      <c r="B6" s="3" t="s">
        <v>4</v>
      </c>
      <c r="C6" s="3"/>
      <c r="D6" s="3"/>
      <c r="E6" s="3"/>
      <c r="F6" s="3"/>
      <c r="G6" s="3"/>
      <c r="H6" s="3"/>
      <c r="I6" s="3"/>
      <c r="J6" s="3"/>
      <c r="K6" s="1"/>
    </row>
    <row r="7" spans="1:11" ht="39.75" customHeight="1">
      <c r="A7" s="1"/>
      <c r="B7" s="26" t="s">
        <v>5</v>
      </c>
      <c r="C7" s="26"/>
      <c r="D7" s="26"/>
      <c r="E7" s="27" t="s">
        <v>6</v>
      </c>
      <c r="F7" s="28" t="s">
        <v>7</v>
      </c>
      <c r="G7" s="28" t="s">
        <v>8</v>
      </c>
      <c r="H7" s="28" t="s">
        <v>9</v>
      </c>
      <c r="I7" s="28" t="s">
        <v>10</v>
      </c>
      <c r="J7" s="28" t="s">
        <v>11</v>
      </c>
      <c r="K7" s="1"/>
    </row>
    <row r="8" spans="1:11" ht="20.25" customHeight="1">
      <c r="A8" s="1"/>
      <c r="B8" s="29"/>
      <c r="C8" s="30"/>
      <c r="D8" s="30"/>
      <c r="E8" s="31" t="s">
        <v>12</v>
      </c>
      <c r="F8" s="32" t="s">
        <v>13</v>
      </c>
      <c r="G8" s="32" t="s">
        <v>14</v>
      </c>
      <c r="H8" s="32" t="s">
        <v>15</v>
      </c>
      <c r="I8" s="32" t="s">
        <v>16</v>
      </c>
      <c r="J8" s="32" t="s">
        <v>17</v>
      </c>
      <c r="K8" s="1"/>
    </row>
    <row r="9" spans="1:11" ht="17.100000000000001" customHeight="1">
      <c r="A9" s="1"/>
      <c r="B9" s="4"/>
      <c r="C9" s="5" t="s">
        <v>18</v>
      </c>
      <c r="D9" s="5"/>
      <c r="E9" s="6">
        <f>SUM(E10)</f>
        <v>535049</v>
      </c>
      <c r="F9" s="6">
        <f t="shared" ref="F9:J9" si="0">SUM(F10)</f>
        <v>-292.44999999995343</v>
      </c>
      <c r="G9" s="6">
        <f t="shared" si="0"/>
        <v>534756.55000000005</v>
      </c>
      <c r="H9" s="6">
        <f t="shared" si="0"/>
        <v>511614.5</v>
      </c>
      <c r="I9" s="6">
        <f t="shared" si="0"/>
        <v>511614.5</v>
      </c>
      <c r="J9" s="6">
        <f t="shared" si="0"/>
        <v>23142.050000000047</v>
      </c>
      <c r="K9" s="1"/>
    </row>
    <row r="10" spans="1:11" ht="17.100000000000001" customHeight="1">
      <c r="A10" s="7">
        <v>1</v>
      </c>
      <c r="B10" s="4"/>
      <c r="C10" s="8"/>
      <c r="D10" s="9" t="s">
        <v>19</v>
      </c>
      <c r="E10" s="10">
        <v>535049</v>
      </c>
      <c r="F10" s="11">
        <v>-292.44999999995343</v>
      </c>
      <c r="G10" s="10">
        <v>534756.55000000005</v>
      </c>
      <c r="H10" s="12">
        <v>511614.5</v>
      </c>
      <c r="I10" s="10">
        <v>511614.5</v>
      </c>
      <c r="J10" s="12">
        <v>23142.050000000047</v>
      </c>
      <c r="K10" s="1"/>
    </row>
    <row r="11" spans="1:11" ht="17.100000000000001" customHeight="1">
      <c r="A11" s="7"/>
      <c r="B11" s="4"/>
      <c r="C11" s="5" t="s">
        <v>20</v>
      </c>
      <c r="D11" s="5"/>
      <c r="E11" s="6">
        <f>SUM(E12)</f>
        <v>806769722</v>
      </c>
      <c r="F11" s="6">
        <f t="shared" ref="F11:J11" si="1">SUM(F12)</f>
        <v>-35523798.600000143</v>
      </c>
      <c r="G11" s="6">
        <f t="shared" si="1"/>
        <v>771245923.39999986</v>
      </c>
      <c r="H11" s="6">
        <f t="shared" si="1"/>
        <v>695759880.09000063</v>
      </c>
      <c r="I11" s="6">
        <f t="shared" si="1"/>
        <v>695759880.09000063</v>
      </c>
      <c r="J11" s="6">
        <f t="shared" si="1"/>
        <v>75486043.309999228</v>
      </c>
      <c r="K11" s="1"/>
    </row>
    <row r="12" spans="1:11" ht="17.100000000000001" customHeight="1">
      <c r="A12" s="7">
        <v>2</v>
      </c>
      <c r="B12" s="4"/>
      <c r="C12" s="8"/>
      <c r="D12" s="9" t="s">
        <v>21</v>
      </c>
      <c r="E12" s="10">
        <v>806769722</v>
      </c>
      <c r="F12" s="11">
        <v>-35523798.600000143</v>
      </c>
      <c r="G12" s="10">
        <v>771245923.39999986</v>
      </c>
      <c r="H12" s="12">
        <v>695759880.09000063</v>
      </c>
      <c r="I12" s="10">
        <v>695759880.09000063</v>
      </c>
      <c r="J12" s="12">
        <v>75486043.309999228</v>
      </c>
      <c r="K12" s="1"/>
    </row>
    <row r="13" spans="1:11" ht="17.100000000000001" customHeight="1">
      <c r="A13" s="7"/>
      <c r="B13" s="4"/>
      <c r="C13" s="5" t="s">
        <v>22</v>
      </c>
      <c r="D13" s="5"/>
      <c r="E13" s="6">
        <f>SUM(E14)</f>
        <v>47998548</v>
      </c>
      <c r="F13" s="6">
        <f t="shared" ref="F13:J13" si="2">SUM(F14)</f>
        <v>-1836430.7800000012</v>
      </c>
      <c r="G13" s="6">
        <f t="shared" si="2"/>
        <v>46162117.219999999</v>
      </c>
      <c r="H13" s="6">
        <f t="shared" si="2"/>
        <v>45597622.320000008</v>
      </c>
      <c r="I13" s="6">
        <f t="shared" si="2"/>
        <v>45597622.320000008</v>
      </c>
      <c r="J13" s="6">
        <f t="shared" si="2"/>
        <v>564494.89999999106</v>
      </c>
      <c r="K13" s="1"/>
    </row>
    <row r="14" spans="1:11" ht="17.100000000000001" customHeight="1">
      <c r="A14" s="7">
        <v>3</v>
      </c>
      <c r="B14" s="4"/>
      <c r="C14" s="8"/>
      <c r="D14" s="9" t="s">
        <v>23</v>
      </c>
      <c r="E14" s="10">
        <v>47998548</v>
      </c>
      <c r="F14" s="11">
        <v>-1836430.7800000012</v>
      </c>
      <c r="G14" s="10">
        <v>46162117.219999999</v>
      </c>
      <c r="H14" s="12">
        <v>45597622.320000008</v>
      </c>
      <c r="I14" s="10">
        <v>45597622.320000008</v>
      </c>
      <c r="J14" s="12">
        <v>564494.89999999106</v>
      </c>
      <c r="K14" s="1"/>
    </row>
    <row r="15" spans="1:11" ht="21.95" customHeight="1">
      <c r="A15" s="1"/>
      <c r="B15" s="13" t="s">
        <v>24</v>
      </c>
      <c r="C15" s="13"/>
      <c r="D15" s="13"/>
      <c r="E15" s="14">
        <f>+E9+E11+E13</f>
        <v>855303319</v>
      </c>
      <c r="F15" s="14">
        <f t="shared" ref="F15:J15" si="3">+F9+F11+F13</f>
        <v>-37360521.830000147</v>
      </c>
      <c r="G15" s="14">
        <f t="shared" si="3"/>
        <v>817942797.16999984</v>
      </c>
      <c r="H15" s="14">
        <f t="shared" si="3"/>
        <v>741869116.91000068</v>
      </c>
      <c r="I15" s="14">
        <f t="shared" si="3"/>
        <v>741869116.91000068</v>
      </c>
      <c r="J15" s="14">
        <f t="shared" si="3"/>
        <v>76073680.259999216</v>
      </c>
      <c r="K15" s="1"/>
    </row>
    <row r="16" spans="1:11" ht="10.5" customHeight="1">
      <c r="A16" s="1"/>
      <c r="B16" s="15"/>
      <c r="C16" s="15"/>
      <c r="D16" s="15"/>
      <c r="E16" s="15"/>
      <c r="F16" s="15"/>
      <c r="G16" s="15"/>
      <c r="H16" s="15"/>
      <c r="I16" s="15"/>
      <c r="J16" s="15"/>
      <c r="K16" s="1"/>
    </row>
    <row r="17" spans="1:11" ht="0.9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41.1" customHeight="1">
      <c r="A18" s="1"/>
      <c r="B18" s="1"/>
      <c r="C18" s="16" t="s">
        <v>25</v>
      </c>
      <c r="D18" s="16"/>
      <c r="E18" s="16"/>
      <c r="F18" s="16"/>
      <c r="G18" s="16"/>
      <c r="H18" s="16"/>
      <c r="I18" s="16"/>
      <c r="J18" s="16"/>
      <c r="K18" s="1"/>
    </row>
    <row r="19" spans="1:11" ht="3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D20" s="17" t="s">
        <v>26</v>
      </c>
      <c r="G20" s="18" t="s">
        <v>27</v>
      </c>
      <c r="H20" s="18"/>
      <c r="I20" s="18"/>
    </row>
    <row r="21" spans="1:11" ht="13.5">
      <c r="D21" s="19"/>
      <c r="H21" s="20"/>
      <c r="I21" s="20"/>
    </row>
    <row r="22" spans="1:11" ht="13.5">
      <c r="E22" s="21"/>
      <c r="H22" s="20"/>
      <c r="I22" s="20"/>
    </row>
    <row r="23" spans="1:11" ht="15">
      <c r="G23" s="22"/>
      <c r="H23" s="20"/>
      <c r="I23" s="20"/>
    </row>
    <row r="24" spans="1:11">
      <c r="D24" s="23" t="s">
        <v>28</v>
      </c>
      <c r="G24" s="24" t="s">
        <v>29</v>
      </c>
      <c r="H24" s="24"/>
      <c r="I24" s="24"/>
    </row>
    <row r="25" spans="1:11">
      <c r="D25" s="23" t="s">
        <v>30</v>
      </c>
      <c r="G25" s="24" t="s">
        <v>31</v>
      </c>
      <c r="H25" s="24"/>
      <c r="I25" s="24"/>
    </row>
    <row r="28" spans="1:11" ht="15">
      <c r="I28" s="22"/>
    </row>
    <row r="29" spans="1:11" ht="15">
      <c r="I29" s="22"/>
    </row>
    <row r="30" spans="1:11" ht="15">
      <c r="I30" s="22"/>
    </row>
    <row r="31" spans="1:11" ht="15">
      <c r="I31" s="22"/>
    </row>
    <row r="32" spans="1:11" ht="15">
      <c r="I32" s="22"/>
    </row>
    <row r="33" spans="5:9" ht="15">
      <c r="I33" s="22"/>
    </row>
    <row r="34" spans="5:9" ht="15">
      <c r="I34" s="22"/>
    </row>
    <row r="35" spans="5:9">
      <c r="E35" s="21"/>
      <c r="F35" s="21"/>
      <c r="G35" s="21"/>
    </row>
    <row r="38" spans="5:9" ht="15">
      <c r="E38" s="22"/>
      <c r="F38" s="22"/>
      <c r="G38" s="22"/>
    </row>
    <row r="39" spans="5:9" ht="15">
      <c r="E39" s="22"/>
      <c r="F39" s="22"/>
      <c r="G39" s="22"/>
    </row>
    <row r="42" spans="5:9" ht="15">
      <c r="E42" s="22"/>
      <c r="F42" s="22"/>
      <c r="G42" s="22"/>
    </row>
    <row r="43" spans="5:9" ht="15">
      <c r="E43" s="22"/>
      <c r="F43" s="22"/>
      <c r="G43" s="22"/>
    </row>
    <row r="44" spans="5:9" ht="15">
      <c r="E44" s="22"/>
      <c r="F44" s="22"/>
      <c r="G44" s="22"/>
    </row>
    <row r="45" spans="5:9" ht="15">
      <c r="E45" s="22"/>
      <c r="F45" s="22"/>
      <c r="G45" s="22"/>
    </row>
    <row r="46" spans="5:9">
      <c r="E46" s="25"/>
      <c r="F46" s="25"/>
      <c r="G46" s="25"/>
    </row>
  </sheetData>
  <mergeCells count="15">
    <mergeCell ref="G20:I20"/>
    <mergeCell ref="G24:I24"/>
    <mergeCell ref="G25:I25"/>
    <mergeCell ref="B2:K2"/>
    <mergeCell ref="C9:D9"/>
    <mergeCell ref="C11:D11"/>
    <mergeCell ref="C13:D13"/>
    <mergeCell ref="B15:D15"/>
    <mergeCell ref="B16:J16"/>
    <mergeCell ref="C18:J18"/>
    <mergeCell ref="B3:J3"/>
    <mergeCell ref="B4:J4"/>
    <mergeCell ref="B5:J5"/>
    <mergeCell ref="B6:J6"/>
    <mergeCell ref="B7:D7"/>
  </mergeCells>
  <pageMargins left="0.35433070866141736" right="0.35433070866141736" top="0.47244094488188981" bottom="0.43307086614173229" header="0.51181102362204722" footer="0.51181102362204722"/>
  <pageSetup scale="87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irivas</dc:creator>
  <cp:lastModifiedBy>irivas</cp:lastModifiedBy>
  <cp:lastPrinted>2022-07-05T15:53:06Z</cp:lastPrinted>
  <dcterms:created xsi:type="dcterms:W3CDTF">2022-07-05T15:50:20Z</dcterms:created>
  <dcterms:modified xsi:type="dcterms:W3CDTF">2022-07-05T15:53:58Z</dcterms:modified>
</cp:coreProperties>
</file>