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2\Estados Financieros Trimestrales\Tercer Trimestre\Contabilidad\Estados Financieros\"/>
    </mc:Choice>
  </mc:AlternateContent>
  <bookViews>
    <workbookView xWindow="-120" yWindow="-120" windowWidth="20730" windowHeight="11040"/>
  </bookViews>
  <sheets>
    <sheet name="EstadodeCambiosenlaSituacionFin" sheetId="1" r:id="rId1"/>
  </sheets>
  <definedNames>
    <definedName name="_xlnm.Print_Area" localSheetId="0">EstadodeCambiosenlaSituacionFin!$A$1:$T$59</definedName>
  </definedNames>
  <calcPr calcId="162913"/>
</workbook>
</file>

<file path=xl/calcChain.xml><?xml version="1.0" encoding="utf-8"?>
<calcChain xmlns="http://schemas.openxmlformats.org/spreadsheetml/2006/main">
  <c r="H9" i="1" l="1"/>
  <c r="J9" i="1"/>
  <c r="J17" i="1"/>
  <c r="H17" i="1"/>
  <c r="S32" i="1"/>
  <c r="P32" i="1"/>
  <c r="S27" i="1"/>
  <c r="S18" i="1"/>
  <c r="P18" i="1"/>
  <c r="S9" i="1"/>
  <c r="P9" i="1"/>
  <c r="P27" i="1"/>
  <c r="W9" i="1" l="1"/>
  <c r="S25" i="1"/>
  <c r="P25" i="1"/>
  <c r="V9" i="1"/>
  <c r="S8" i="1"/>
  <c r="P8" i="1"/>
  <c r="H8" i="1"/>
  <c r="J8" i="1"/>
  <c r="W32" i="1" l="1"/>
  <c r="V32" i="1"/>
  <c r="X32" i="1" l="1"/>
</calcChain>
</file>

<file path=xl/sharedStrings.xml><?xml version="1.0" encoding="utf-8"?>
<sst xmlns="http://schemas.openxmlformats.org/spreadsheetml/2006/main" count="63" uniqueCount="58">
  <si>
    <t>Origen</t>
  </si>
  <si>
    <t>Aplicación</t>
  </si>
  <si>
    <t>INSTITUTO NACIONAL DE REHABILITACIÓN LUIS GUILLERMO IBARRA IBARRA</t>
  </si>
  <si>
    <t>ESTADO DE CAMBIOS EN LA SITUACIÓN FINANCIERA</t>
  </si>
  <si>
    <t>(PESOS)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</si>
  <si>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</si>
  <si>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</si>
  <si>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</si>
  <si>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</si>
  <si>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</si>
  <si>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</si>
  <si>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</si>
  <si>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</si>
  <si>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</si>
  <si>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</si>
  <si>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</si>
  <si>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</si>
  <si>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</si>
  <si>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</si>
  <si>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</si>
  <si>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</si>
  <si>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</si>
  <si>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</si>
  <si>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</si>
  <si>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Activo No Circulante</t>
  </si>
  <si>
    <t>Otros Pasivos a Corto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</si>
  <si>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</si>
  <si>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</si>
  <si>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</si>
  <si>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</si>
  <si>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</si>
  <si>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</si>
  <si>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</si>
  <si>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</si>
  <si>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</si>
  <si>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</si>
  <si>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</si>
  <si>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</si>
  <si>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</si>
  <si>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</si>
  <si>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HACIENDA PÚBLICA/ PATRIMONIO</t>
  </si>
  <si>
    <t>Otros Activos no Circulantes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</si>
  <si>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</si>
  <si>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</si>
  <si>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</si>
  <si>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</si>
  <si>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</si>
  <si>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</si>
  <si>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</si>
  <si>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</si>
  <si>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</si>
  <si>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</si>
  <si>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</si>
  <si>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</si>
  <si>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</si>
  <si>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son responsabilidad del emisor.</t>
  </si>
  <si>
    <t>Inversiones Financieras a Largo Plazo</t>
  </si>
  <si>
    <t xml:space="preserve">DEL 1o. DE ENERO AL 30 DE SEPTIEMBRE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</si>
</sst>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</font>
    <font>
      <sz val="10"/>
      <color indexed="8"/>
      <name val="SansSerif"/>
    </font>
    <font>
      <sz val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Montserrat Medium"/>
    </font>
    <font>
      <b/>
      <sz val="7"/>
      <color indexed="8"/>
      <name val="Montserrat Light"/>
    </font>
    <font>
      <sz val="7"/>
      <color indexed="8"/>
      <name val="Montserrat Light"/>
    </font>
    <font>
      <sz val="8"/>
      <color indexed="8"/>
      <name val="Montserrat Light"/>
    </font>
    <font>
      <sz val="8"/>
      <name val="Montserrat Light"/>
    </font>
    <font>
      <sz val="10"/>
      <name val="Montserrat Light"/>
    </font>
    <font>
      <b/>
      <sz val="11"/>
      <name val="Montserrat Light"/>
    </font>
    <font>
      <sz val="11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3" fontId="0" fillId="0" borderId="0" xfId="0" applyNumberFormat="1"/>
    <xf numFmtId="3" fontId="2" fillId="0" borderId="0" xfId="0" applyNumberFormat="1" applyFont="1"/>
    <xf numFmtId="0" fontId="3" fillId="2" borderId="0" xfId="0" applyFont="1" applyFill="1" applyBorder="1" applyAlignment="1" applyProtection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</xf>
    <xf numFmtId="3" fontId="6" fillId="2" borderId="3" xfId="0" applyNumberFormat="1" applyFont="1" applyFill="1" applyBorder="1" applyAlignment="1" applyProtection="1">
      <alignment horizontal="right" vertical="center" wrapText="1"/>
    </xf>
    <xf numFmtId="0" fontId="7" fillId="2" borderId="3" xfId="0" applyFont="1" applyFill="1" applyBorder="1" applyAlignment="1" applyProtection="1">
      <alignment horizontal="left" vertical="top" wrapText="1"/>
    </xf>
    <xf numFmtId="3" fontId="6" fillId="2" borderId="4" xfId="0" applyNumberFormat="1" applyFont="1" applyFill="1" applyBorder="1" applyAlignment="1" applyProtection="1">
      <alignment horizontal="right" vertical="center" wrapText="1"/>
    </xf>
    <xf numFmtId="0" fontId="7" fillId="2" borderId="5" xfId="0" applyFont="1" applyFill="1" applyBorder="1" applyAlignment="1" applyProtection="1">
      <alignment horizontal="left" vertical="top" wrapText="1"/>
    </xf>
    <xf numFmtId="3" fontId="6" fillId="2" borderId="0" xfId="0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horizontal="left" vertical="top" wrapText="1"/>
    </xf>
    <xf numFmtId="3" fontId="6" fillId="2" borderId="6" xfId="0" applyNumberFormat="1" applyFont="1" applyFill="1" applyBorder="1" applyAlignment="1" applyProtection="1">
      <alignment horizontal="righ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3" fontId="7" fillId="2" borderId="6" xfId="0" applyNumberFormat="1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Alignment="1" applyProtection="1">
      <alignment horizontal="right" vertical="center" wrapText="1"/>
    </xf>
    <xf numFmtId="3" fontId="7" fillId="2" borderId="0" xfId="0" applyNumberFormat="1" applyFont="1" applyFill="1" applyBorder="1" applyAlignment="1" applyProtection="1">
      <alignment horizontal="left" vertical="top" wrapText="1"/>
    </xf>
    <xf numFmtId="3" fontId="9" fillId="0" borderId="0" xfId="0" applyNumberFormat="1" applyFont="1"/>
    <xf numFmtId="0" fontId="10" fillId="0" borderId="0" xfId="0" applyFont="1"/>
    <xf numFmtId="3" fontId="10" fillId="0" borderId="0" xfId="0" applyNumberFormat="1" applyFont="1"/>
    <xf numFmtId="0" fontId="11" fillId="3" borderId="1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left" vertical="top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3" fontId="6" fillId="2" borderId="3" xfId="0" applyNumberFormat="1" applyFont="1" applyFill="1" applyBorder="1" applyAlignment="1" applyProtection="1">
      <alignment horizontal="righ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3" fontId="6" fillId="2" borderId="0" xfId="0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3" fontId="6" fillId="2" borderId="6" xfId="0" applyNumberFormat="1" applyFont="1" applyFill="1" applyBorder="1" applyAlignment="1" applyProtection="1">
      <alignment horizontal="right" vertical="center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7</xdr:col>
      <xdr:colOff>988868</xdr:colOff>
      <xdr:row>58</xdr:row>
      <xdr:rowOff>148646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95425" y="8905875"/>
          <a:ext cx="3522518" cy="25775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endParaRPr lang="es-MX" sz="900" b="0" i="0" u="none" strike="noStrike">
            <a:solidFill>
              <a:srgbClr val="000000"/>
            </a:solidFill>
            <a:effectLst/>
            <a:latin typeface="Montserrat Ligh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Lic. Humberto Moheno Diez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"El INRLGII SOMO TODOS"</a:t>
          </a:r>
        </a:p>
      </xdr:txBody>
    </xdr:sp>
    <xdr:clientData/>
  </xdr:twoCellAnchor>
  <xdr:twoCellAnchor>
    <xdr:from>
      <xdr:col>14</xdr:col>
      <xdr:colOff>876300</xdr:colOff>
      <xdr:row>44</xdr:row>
      <xdr:rowOff>0</xdr:rowOff>
    </xdr:from>
    <xdr:to>
      <xdr:col>19</xdr:col>
      <xdr:colOff>7408</xdr:colOff>
      <xdr:row>57</xdr:row>
      <xdr:rowOff>64556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344025" y="9067800"/>
          <a:ext cx="3312583" cy="21695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C.P. Antonio Uribe Andrade</a:t>
          </a: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Subdirector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8"/>
  <sheetViews>
    <sheetView tabSelected="1" view="pageLayout" topLeftCell="B19" zoomScale="112" zoomScaleNormal="70" zoomScalePageLayoutView="112" workbookViewId="0">
      <selection activeCell="P30" sqref="P30:R30"/>
    </sheetView>
  </sheetViews>
  <sheetFormatPr baseColWidth="10" defaultColWidth="9.140625" defaultRowHeight="12.75"/>
  <cols>
    <col min="1" max="1" width="13.7109375" customWidth="1"/>
    <col min="2" max="3" width="1.7109375" customWidth="1"/>
    <col min="4" max="4" width="4.140625" customWidth="1"/>
    <col min="5" max="5" width="12.140625" customWidth="1"/>
    <col min="6" max="6" width="4.7109375" customWidth="1"/>
    <col min="7" max="7" width="19.28515625" customWidth="1"/>
    <col min="8" max="8" width="16" customWidth="1"/>
    <col min="9" max="9" width="3.42578125" customWidth="1"/>
    <col min="10" max="10" width="19.28515625" customWidth="1"/>
    <col min="11" max="13" width="1.7109375" customWidth="1"/>
    <col min="14" max="14" width="19.28515625" customWidth="1"/>
    <col min="15" max="15" width="21" customWidth="1"/>
    <col min="16" max="16" width="14.28515625" customWidth="1"/>
    <col min="17" max="17" width="4.7109375" customWidth="1"/>
    <col min="18" max="18" width="0.28515625" customWidth="1"/>
    <col min="19" max="19" width="19.28515625" customWidth="1"/>
    <col min="20" max="20" width="3.42578125" customWidth="1"/>
    <col min="22" max="22" width="10.5703125" bestFit="1" customWidth="1"/>
    <col min="23" max="23" width="9.7109375" bestFit="1" customWidth="1"/>
    <col min="24" max="24" width="10.42578125" customWidth="1"/>
  </cols>
  <sheetData>
    <row r="1" spans="1:25" ht="12.95" customHeight="1">
      <c r="A1" s="1"/>
      <c r="B1" s="4"/>
      <c r="C1" s="4"/>
      <c r="D1" s="4"/>
      <c r="E1" s="4"/>
      <c r="F1" s="4"/>
      <c r="G1" s="23" t="s">
        <v>2</v>
      </c>
      <c r="H1" s="23"/>
      <c r="I1" s="23"/>
      <c r="J1" s="23"/>
      <c r="K1" s="23"/>
      <c r="L1" s="23"/>
      <c r="M1" s="23"/>
      <c r="N1" s="23"/>
      <c r="O1" s="23"/>
      <c r="P1" s="23"/>
      <c r="Q1" s="4"/>
      <c r="R1" s="4"/>
      <c r="S1" s="4"/>
      <c r="T1" s="1"/>
    </row>
    <row r="2" spans="1:25" ht="12.95" customHeight="1">
      <c r="A2" s="1"/>
      <c r="B2" s="4"/>
      <c r="C2" s="4"/>
      <c r="D2" s="4"/>
      <c r="E2" s="4"/>
      <c r="F2" s="4"/>
      <c r="G2" s="23" t="s">
        <v>3</v>
      </c>
      <c r="H2" s="23"/>
      <c r="I2" s="23"/>
      <c r="J2" s="23"/>
      <c r="K2" s="23"/>
      <c r="L2" s="23"/>
      <c r="M2" s="23"/>
      <c r="N2" s="23"/>
      <c r="O2" s="23"/>
      <c r="P2" s="23"/>
      <c r="Q2" s="4"/>
      <c r="R2" s="4"/>
      <c r="S2" s="4"/>
      <c r="T2" s="1"/>
    </row>
    <row r="3" spans="1:25" ht="12.95" customHeight="1">
      <c r="A3" s="1"/>
      <c r="B3" s="4"/>
      <c r="C3" s="4"/>
      <c r="D3" s="4"/>
      <c r="E3" s="4"/>
      <c r="F3" s="4"/>
      <c r="G3" s="23" t="s">
        <v>57</v>
      </c>
      <c r="H3" s="23"/>
      <c r="I3" s="23"/>
      <c r="J3" s="23"/>
      <c r="K3" s="23"/>
      <c r="L3" s="23"/>
      <c r="M3" s="23"/>
      <c r="N3" s="23"/>
      <c r="O3" s="23"/>
      <c r="P3" s="23"/>
      <c r="Q3" s="4"/>
      <c r="R3" s="4"/>
      <c r="S3" s="4"/>
      <c r="T3" s="1"/>
    </row>
    <row r="4" spans="1:25" ht="12.95" customHeight="1">
      <c r="A4" s="1"/>
      <c r="B4" s="4"/>
      <c r="C4" s="4"/>
      <c r="D4" s="4"/>
      <c r="E4" s="4"/>
      <c r="F4" s="4"/>
      <c r="G4" s="23" t="s">
        <v>4</v>
      </c>
      <c r="H4" s="23"/>
      <c r="I4" s="23"/>
      <c r="J4" s="23"/>
      <c r="K4" s="23"/>
      <c r="L4" s="23"/>
      <c r="M4" s="23"/>
      <c r="N4" s="23"/>
      <c r="O4" s="23"/>
      <c r="P4" s="23"/>
      <c r="Q4" s="4"/>
      <c r="R4" s="4"/>
      <c r="S4" s="4"/>
      <c r="T4" s="1"/>
    </row>
    <row r="5" spans="1:25" ht="11.1" customHeight="1">
      <c r="A5" s="1"/>
      <c r="B5" s="4"/>
      <c r="C5" s="4"/>
      <c r="D5" s="4"/>
      <c r="E5" s="24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4"/>
      <c r="R5" s="4"/>
      <c r="S5" s="4"/>
      <c r="T5" s="1"/>
    </row>
    <row r="6" spans="1:25" ht="8.1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"/>
    </row>
    <row r="7" spans="1:25" ht="14.1" customHeight="1">
      <c r="A7" s="1"/>
      <c r="B7" s="26" t="s">
        <v>5</v>
      </c>
      <c r="C7" s="26"/>
      <c r="D7" s="26"/>
      <c r="E7" s="26"/>
      <c r="F7" s="26"/>
      <c r="G7" s="26"/>
      <c r="H7" s="27" t="s">
        <v>0</v>
      </c>
      <c r="I7" s="27"/>
      <c r="J7" s="20" t="s">
        <v>1</v>
      </c>
      <c r="K7" s="21"/>
      <c r="L7" s="27" t="s">
        <v>5</v>
      </c>
      <c r="M7" s="27"/>
      <c r="N7" s="27"/>
      <c r="O7" s="27"/>
      <c r="P7" s="27" t="s">
        <v>0</v>
      </c>
      <c r="Q7" s="27"/>
      <c r="R7" s="27"/>
      <c r="S7" s="22" t="s">
        <v>1</v>
      </c>
      <c r="T7" s="1"/>
    </row>
    <row r="8" spans="1:25" ht="23.1" customHeight="1">
      <c r="A8" s="1"/>
      <c r="B8" s="28" t="s">
        <v>6</v>
      </c>
      <c r="C8" s="28"/>
      <c r="D8" s="28"/>
      <c r="E8" s="28"/>
      <c r="F8" s="28"/>
      <c r="G8" s="28"/>
      <c r="H8" s="29">
        <f>+H9+H17</f>
        <v>145893696</v>
      </c>
      <c r="I8" s="29"/>
      <c r="J8" s="6">
        <f>+J9+J17</f>
        <v>16416551</v>
      </c>
      <c r="K8" s="7"/>
      <c r="L8" s="30" t="s">
        <v>7</v>
      </c>
      <c r="M8" s="30"/>
      <c r="N8" s="30"/>
      <c r="O8" s="30"/>
      <c r="P8" s="29">
        <f>+P9+P18</f>
        <v>1403513</v>
      </c>
      <c r="Q8" s="29"/>
      <c r="R8" s="29"/>
      <c r="S8" s="8">
        <f>+S9+S18</f>
        <v>31534396</v>
      </c>
      <c r="T8" s="1"/>
    </row>
    <row r="9" spans="1:25" ht="18" customHeight="1">
      <c r="A9" s="1"/>
      <c r="B9" s="9"/>
      <c r="C9" s="31" t="s">
        <v>8</v>
      </c>
      <c r="D9" s="31"/>
      <c r="E9" s="31"/>
      <c r="F9" s="31"/>
      <c r="G9" s="31"/>
      <c r="H9" s="32">
        <f>SUM(H10:I16)</f>
        <v>87424157</v>
      </c>
      <c r="I9" s="32"/>
      <c r="J9" s="10">
        <f>SUM(J10:K16)</f>
        <v>13224925</v>
      </c>
      <c r="K9" s="10"/>
      <c r="L9" s="11"/>
      <c r="M9" s="31" t="s">
        <v>9</v>
      </c>
      <c r="N9" s="31"/>
      <c r="O9" s="31"/>
      <c r="P9" s="32">
        <f>+P10+P11+P12+P13+P14+P15+P16</f>
        <v>0</v>
      </c>
      <c r="Q9" s="32"/>
      <c r="R9" s="32"/>
      <c r="S9" s="12">
        <f>+S10+S11+S12+S13+S14+S15+S16</f>
        <v>27782619</v>
      </c>
      <c r="T9" s="1"/>
      <c r="V9" s="17">
        <f>+P9+P18</f>
        <v>1403513</v>
      </c>
      <c r="W9" s="17">
        <f>+S9+S18</f>
        <v>31534396</v>
      </c>
      <c r="X9" s="18"/>
      <c r="Y9" s="18"/>
    </row>
    <row r="10" spans="1:25" ht="18" customHeight="1">
      <c r="A10" s="1"/>
      <c r="B10" s="9"/>
      <c r="C10" s="11"/>
      <c r="D10" s="33" t="s">
        <v>10</v>
      </c>
      <c r="E10" s="33"/>
      <c r="F10" s="33"/>
      <c r="G10" s="33"/>
      <c r="H10" s="34">
        <v>25288398</v>
      </c>
      <c r="I10" s="34"/>
      <c r="J10" s="13">
        <v>0</v>
      </c>
      <c r="K10" s="11"/>
      <c r="L10" s="11"/>
      <c r="M10" s="11"/>
      <c r="N10" s="33" t="s">
        <v>11</v>
      </c>
      <c r="O10" s="33"/>
      <c r="P10" s="34">
        <v>0</v>
      </c>
      <c r="Q10" s="34"/>
      <c r="R10" s="34"/>
      <c r="S10" s="14">
        <v>13477700</v>
      </c>
      <c r="T10" s="1"/>
      <c r="V10" s="18"/>
      <c r="W10" s="18"/>
      <c r="X10" s="18"/>
      <c r="Y10" s="18"/>
    </row>
    <row r="11" spans="1:25" ht="18" customHeight="1">
      <c r="A11" s="1"/>
      <c r="B11" s="9"/>
      <c r="C11" s="11"/>
      <c r="D11" s="33" t="s">
        <v>12</v>
      </c>
      <c r="E11" s="33"/>
      <c r="F11" s="33"/>
      <c r="G11" s="33"/>
      <c r="H11" s="34">
        <v>0</v>
      </c>
      <c r="I11" s="34"/>
      <c r="J11" s="13">
        <v>13224925</v>
      </c>
      <c r="K11" s="11"/>
      <c r="L11" s="11"/>
      <c r="M11" s="11"/>
      <c r="N11" s="33" t="s">
        <v>13</v>
      </c>
      <c r="O11" s="33"/>
      <c r="P11" s="34">
        <v>0</v>
      </c>
      <c r="Q11" s="34"/>
      <c r="R11" s="34"/>
      <c r="S11" s="14">
        <v>0</v>
      </c>
      <c r="T11" s="1"/>
      <c r="V11" s="18"/>
      <c r="W11" s="18"/>
      <c r="X11" s="18"/>
      <c r="Y11" s="18"/>
    </row>
    <row r="12" spans="1:25" ht="18" customHeight="1">
      <c r="A12" s="1"/>
      <c r="B12" s="9"/>
      <c r="C12" s="11"/>
      <c r="D12" s="33" t="s">
        <v>14</v>
      </c>
      <c r="E12" s="33"/>
      <c r="F12" s="33"/>
      <c r="G12" s="33"/>
      <c r="H12" s="34">
        <v>0</v>
      </c>
      <c r="I12" s="34"/>
      <c r="J12" s="13">
        <v>0</v>
      </c>
      <c r="K12" s="11"/>
      <c r="L12" s="11"/>
      <c r="M12" s="11"/>
      <c r="N12" s="33" t="s">
        <v>15</v>
      </c>
      <c r="O12" s="33"/>
      <c r="P12" s="34">
        <v>0</v>
      </c>
      <c r="Q12" s="34"/>
      <c r="R12" s="34"/>
      <c r="S12" s="14">
        <v>0</v>
      </c>
      <c r="T12" s="1"/>
      <c r="V12" s="18"/>
      <c r="W12" s="18"/>
      <c r="X12" s="18"/>
      <c r="Y12" s="18"/>
    </row>
    <row r="13" spans="1:25" ht="18" customHeight="1">
      <c r="A13" s="1"/>
      <c r="B13" s="9"/>
      <c r="C13" s="11"/>
      <c r="D13" s="33" t="s">
        <v>16</v>
      </c>
      <c r="E13" s="33"/>
      <c r="F13" s="33"/>
      <c r="G13" s="33"/>
      <c r="H13" s="34">
        <v>0</v>
      </c>
      <c r="I13" s="34"/>
      <c r="J13" s="13">
        <v>0</v>
      </c>
      <c r="K13" s="11"/>
      <c r="L13" s="11"/>
      <c r="M13" s="11"/>
      <c r="N13" s="33" t="s">
        <v>17</v>
      </c>
      <c r="O13" s="33"/>
      <c r="P13" s="34">
        <v>0</v>
      </c>
      <c r="Q13" s="34"/>
      <c r="R13" s="34"/>
      <c r="S13" s="14">
        <v>0</v>
      </c>
      <c r="T13" s="1"/>
      <c r="V13" s="18"/>
      <c r="W13" s="18"/>
      <c r="X13" s="18"/>
      <c r="Y13" s="18"/>
    </row>
    <row r="14" spans="1:25" ht="18" customHeight="1">
      <c r="A14" s="1"/>
      <c r="B14" s="9"/>
      <c r="C14" s="11"/>
      <c r="D14" s="33" t="s">
        <v>18</v>
      </c>
      <c r="E14" s="33"/>
      <c r="F14" s="33"/>
      <c r="G14" s="33"/>
      <c r="H14" s="34">
        <v>62135759</v>
      </c>
      <c r="I14" s="34"/>
      <c r="J14" s="13">
        <v>0</v>
      </c>
      <c r="K14" s="11"/>
      <c r="L14" s="11"/>
      <c r="M14" s="11"/>
      <c r="N14" s="33" t="s">
        <v>19</v>
      </c>
      <c r="O14" s="33"/>
      <c r="P14" s="34">
        <v>0</v>
      </c>
      <c r="Q14" s="34"/>
      <c r="R14" s="34"/>
      <c r="S14" s="14">
        <v>14304919</v>
      </c>
      <c r="T14" s="1"/>
      <c r="V14" s="18"/>
      <c r="W14" s="18"/>
      <c r="X14" s="18"/>
      <c r="Y14" s="18"/>
    </row>
    <row r="15" spans="1:25" ht="18" customHeight="1">
      <c r="A15" s="1"/>
      <c r="B15" s="9"/>
      <c r="C15" s="11"/>
      <c r="D15" s="33" t="s">
        <v>20</v>
      </c>
      <c r="E15" s="33"/>
      <c r="F15" s="33"/>
      <c r="G15" s="33"/>
      <c r="H15" s="34">
        <v>0</v>
      </c>
      <c r="I15" s="34"/>
      <c r="J15" s="13">
        <v>0</v>
      </c>
      <c r="K15" s="11"/>
      <c r="L15" s="11"/>
      <c r="M15" s="11"/>
      <c r="N15" s="33" t="s">
        <v>21</v>
      </c>
      <c r="O15" s="33"/>
      <c r="P15" s="34">
        <v>0</v>
      </c>
      <c r="Q15" s="34"/>
      <c r="R15" s="34"/>
      <c r="S15" s="14">
        <v>0</v>
      </c>
      <c r="T15" s="1"/>
      <c r="V15" s="19"/>
      <c r="W15" s="18"/>
      <c r="X15" s="18"/>
      <c r="Y15" s="18"/>
    </row>
    <row r="16" spans="1:25" ht="18" customHeight="1">
      <c r="A16" s="1"/>
      <c r="B16" s="9"/>
      <c r="C16" s="11"/>
      <c r="D16" s="33" t="s">
        <v>22</v>
      </c>
      <c r="E16" s="33"/>
      <c r="F16" s="33"/>
      <c r="G16" s="33"/>
      <c r="H16" s="34">
        <v>0</v>
      </c>
      <c r="I16" s="34"/>
      <c r="J16" s="13">
        <v>0</v>
      </c>
      <c r="K16" s="11"/>
      <c r="L16" s="11"/>
      <c r="M16" s="11"/>
      <c r="N16" s="33" t="s">
        <v>23</v>
      </c>
      <c r="O16" s="33"/>
      <c r="P16" s="34">
        <v>0</v>
      </c>
      <c r="Q16" s="34"/>
      <c r="R16" s="34"/>
      <c r="S16" s="14">
        <v>0</v>
      </c>
      <c r="T16" s="1"/>
      <c r="V16" s="19"/>
      <c r="W16" s="18"/>
      <c r="X16" s="18"/>
      <c r="Y16" s="18"/>
    </row>
    <row r="17" spans="1:25" ht="18" customHeight="1">
      <c r="A17" s="1"/>
      <c r="B17" s="9"/>
      <c r="C17" s="31" t="s">
        <v>24</v>
      </c>
      <c r="D17" s="31"/>
      <c r="E17" s="31"/>
      <c r="F17" s="31"/>
      <c r="G17" s="31"/>
      <c r="H17" s="32">
        <f>+H18+H19+H20+H21+H22+H23+H24+H25+H26</f>
        <v>58469539</v>
      </c>
      <c r="I17" s="32"/>
      <c r="J17" s="15">
        <f>+J18+J19+J20+J21+J22+J23+J24+J25+J26</f>
        <v>3191626</v>
      </c>
      <c r="K17" s="11"/>
      <c r="L17" s="11"/>
      <c r="M17" s="11"/>
      <c r="N17" s="33" t="s">
        <v>25</v>
      </c>
      <c r="O17" s="33"/>
      <c r="P17" s="34">
        <v>0</v>
      </c>
      <c r="Q17" s="34"/>
      <c r="R17" s="34"/>
      <c r="S17" s="14">
        <v>0</v>
      </c>
      <c r="T17" s="1"/>
      <c r="V17" s="18"/>
      <c r="W17" s="18"/>
      <c r="X17" s="18"/>
      <c r="Y17" s="18"/>
    </row>
    <row r="18" spans="1:25" ht="18" customHeight="1">
      <c r="A18" s="1"/>
      <c r="B18" s="9"/>
      <c r="C18" s="11"/>
      <c r="D18" s="33" t="s">
        <v>56</v>
      </c>
      <c r="E18" s="33"/>
      <c r="F18" s="33"/>
      <c r="G18" s="33"/>
      <c r="H18" s="34">
        <v>0</v>
      </c>
      <c r="I18" s="34"/>
      <c r="J18" s="13">
        <v>0</v>
      </c>
      <c r="K18" s="11"/>
      <c r="L18" s="11"/>
      <c r="M18" s="31" t="s">
        <v>26</v>
      </c>
      <c r="N18" s="31"/>
      <c r="O18" s="31"/>
      <c r="P18" s="32">
        <f>+P19+P20+P21+P22+P23+P24</f>
        <v>1403513</v>
      </c>
      <c r="Q18" s="32"/>
      <c r="R18" s="32"/>
      <c r="S18" s="12">
        <f>+S19+S20+S21+S22+S23</f>
        <v>3751777</v>
      </c>
      <c r="T18" s="1"/>
      <c r="V18" s="18"/>
      <c r="W18" s="18"/>
      <c r="X18" s="18"/>
      <c r="Y18" s="18"/>
    </row>
    <row r="19" spans="1:25" ht="18" customHeight="1">
      <c r="A19" s="1"/>
      <c r="B19" s="9"/>
      <c r="C19" s="11"/>
      <c r="D19" s="33" t="s">
        <v>27</v>
      </c>
      <c r="E19" s="33"/>
      <c r="F19" s="33"/>
      <c r="G19" s="33"/>
      <c r="H19" s="34">
        <v>0</v>
      </c>
      <c r="I19" s="34"/>
      <c r="J19" s="13">
        <v>3038461</v>
      </c>
      <c r="K19" s="11"/>
      <c r="L19" s="11"/>
      <c r="M19" s="11"/>
      <c r="N19" s="33" t="s">
        <v>28</v>
      </c>
      <c r="O19" s="33"/>
      <c r="P19" s="34">
        <v>0</v>
      </c>
      <c r="Q19" s="34"/>
      <c r="R19" s="34"/>
      <c r="S19" s="14">
        <v>0</v>
      </c>
      <c r="T19" s="1"/>
      <c r="V19" s="18"/>
      <c r="W19" s="18"/>
      <c r="X19" s="18"/>
      <c r="Y19" s="18"/>
    </row>
    <row r="20" spans="1:25" ht="18" customHeight="1">
      <c r="A20" s="1"/>
      <c r="B20" s="9"/>
      <c r="C20" s="11"/>
      <c r="D20" s="33" t="s">
        <v>29</v>
      </c>
      <c r="E20" s="33"/>
      <c r="F20" s="33"/>
      <c r="G20" s="33"/>
      <c r="H20" s="34">
        <v>0</v>
      </c>
      <c r="I20" s="34"/>
      <c r="J20" s="13">
        <v>0</v>
      </c>
      <c r="K20" s="11"/>
      <c r="L20" s="11"/>
      <c r="M20" s="11"/>
      <c r="N20" s="33" t="s">
        <v>30</v>
      </c>
      <c r="O20" s="33"/>
      <c r="P20" s="34">
        <v>0</v>
      </c>
      <c r="Q20" s="34"/>
      <c r="R20" s="34"/>
      <c r="S20" s="14">
        <v>0</v>
      </c>
      <c r="T20" s="1"/>
      <c r="V20" s="18"/>
      <c r="W20" s="18"/>
      <c r="X20" s="18"/>
      <c r="Y20" s="18"/>
    </row>
    <row r="21" spans="1:25" ht="18" customHeight="1">
      <c r="A21" s="1"/>
      <c r="B21" s="9"/>
      <c r="C21" s="11"/>
      <c r="D21" s="33" t="s">
        <v>31</v>
      </c>
      <c r="E21" s="33"/>
      <c r="F21" s="33"/>
      <c r="G21" s="33"/>
      <c r="H21" s="34">
        <v>5357980</v>
      </c>
      <c r="I21" s="34"/>
      <c r="J21" s="13"/>
      <c r="K21" s="11"/>
      <c r="L21" s="11"/>
      <c r="M21" s="11"/>
      <c r="N21" s="33" t="s">
        <v>32</v>
      </c>
      <c r="O21" s="33"/>
      <c r="P21" s="34">
        <v>0</v>
      </c>
      <c r="Q21" s="34"/>
      <c r="R21" s="34"/>
      <c r="S21" s="14">
        <v>0</v>
      </c>
      <c r="T21" s="1"/>
      <c r="V21" s="18"/>
      <c r="W21" s="18"/>
      <c r="X21" s="18"/>
      <c r="Y21" s="18"/>
    </row>
    <row r="22" spans="1:25" ht="18" customHeight="1">
      <c r="A22" s="1"/>
      <c r="B22" s="9"/>
      <c r="C22" s="11"/>
      <c r="D22" s="33" t="s">
        <v>33</v>
      </c>
      <c r="E22" s="33"/>
      <c r="F22" s="33"/>
      <c r="G22" s="33"/>
      <c r="H22" s="34">
        <v>0</v>
      </c>
      <c r="I22" s="34"/>
      <c r="J22" s="13">
        <v>0</v>
      </c>
      <c r="K22" s="11"/>
      <c r="L22" s="11"/>
      <c r="M22" s="11"/>
      <c r="N22" s="33" t="s">
        <v>34</v>
      </c>
      <c r="O22" s="33"/>
      <c r="P22" s="34">
        <v>0</v>
      </c>
      <c r="Q22" s="34"/>
      <c r="R22" s="34"/>
      <c r="S22" s="14">
        <v>0</v>
      </c>
      <c r="T22" s="1"/>
      <c r="V22" s="18"/>
      <c r="W22" s="18"/>
      <c r="X22" s="18"/>
      <c r="Y22" s="18"/>
    </row>
    <row r="23" spans="1:25" ht="18" customHeight="1">
      <c r="A23" s="1"/>
      <c r="B23" s="9"/>
      <c r="C23" s="11"/>
      <c r="D23" s="33" t="s">
        <v>35</v>
      </c>
      <c r="E23" s="33"/>
      <c r="F23" s="33"/>
      <c r="G23" s="33"/>
      <c r="H23" s="34">
        <v>45717709</v>
      </c>
      <c r="I23" s="34"/>
      <c r="J23" s="13">
        <v>0</v>
      </c>
      <c r="K23" s="11"/>
      <c r="L23" s="11"/>
      <c r="M23" s="11"/>
      <c r="N23" s="33" t="s">
        <v>36</v>
      </c>
      <c r="O23" s="33"/>
      <c r="P23" s="34">
        <v>0</v>
      </c>
      <c r="Q23" s="34"/>
      <c r="R23" s="34"/>
      <c r="S23" s="14">
        <v>3751777</v>
      </c>
      <c r="T23" s="1"/>
      <c r="V23" s="18"/>
      <c r="W23" s="18"/>
      <c r="X23" s="18"/>
      <c r="Y23" s="18"/>
    </row>
    <row r="24" spans="1:25" ht="18" customHeight="1">
      <c r="A24" s="1"/>
      <c r="B24" s="9"/>
      <c r="C24" s="11"/>
      <c r="D24" s="33" t="s">
        <v>37</v>
      </c>
      <c r="E24" s="33"/>
      <c r="F24" s="33"/>
      <c r="G24" s="33"/>
      <c r="H24" s="34">
        <v>7393850</v>
      </c>
      <c r="I24" s="34"/>
      <c r="J24" s="13">
        <v>0</v>
      </c>
      <c r="K24" s="11"/>
      <c r="L24" s="11"/>
      <c r="M24" s="11"/>
      <c r="N24" s="33" t="s">
        <v>38</v>
      </c>
      <c r="O24" s="33"/>
      <c r="P24" s="34">
        <v>1403513</v>
      </c>
      <c r="Q24" s="34"/>
      <c r="R24" s="34"/>
      <c r="S24" s="14">
        <v>0</v>
      </c>
      <c r="T24" s="1"/>
      <c r="V24" s="18"/>
      <c r="W24" s="18"/>
      <c r="X24" s="18"/>
      <c r="Y24" s="18"/>
    </row>
    <row r="25" spans="1:25" ht="18" customHeight="1">
      <c r="A25" s="1"/>
      <c r="B25" s="9"/>
      <c r="C25" s="11"/>
      <c r="D25" s="33" t="s">
        <v>39</v>
      </c>
      <c r="E25" s="33"/>
      <c r="F25" s="33"/>
      <c r="G25" s="33"/>
      <c r="H25" s="34">
        <v>0</v>
      </c>
      <c r="I25" s="34"/>
      <c r="J25" s="13">
        <v>153165</v>
      </c>
      <c r="K25" s="11"/>
      <c r="L25" s="31" t="s">
        <v>40</v>
      </c>
      <c r="M25" s="31"/>
      <c r="N25" s="31"/>
      <c r="O25" s="31"/>
      <c r="P25" s="32">
        <f>+P27+P32</f>
        <v>2236688</v>
      </c>
      <c r="Q25" s="32"/>
      <c r="R25" s="32"/>
      <c r="S25" s="35">
        <f>+S27+S32</f>
        <v>101582950</v>
      </c>
      <c r="T25" s="1"/>
      <c r="V25" s="18"/>
      <c r="W25" s="18"/>
      <c r="X25" s="18"/>
      <c r="Y25" s="18"/>
    </row>
    <row r="26" spans="1:25" ht="5.0999999999999996" customHeight="1">
      <c r="A26" s="1"/>
      <c r="B26" s="9"/>
      <c r="C26" s="11"/>
      <c r="D26" s="33" t="s">
        <v>41</v>
      </c>
      <c r="E26" s="33"/>
      <c r="F26" s="33"/>
      <c r="G26" s="33"/>
      <c r="H26" s="34">
        <v>0</v>
      </c>
      <c r="I26" s="34"/>
      <c r="J26" s="34">
        <v>0</v>
      </c>
      <c r="K26" s="11"/>
      <c r="L26" s="31"/>
      <c r="M26" s="31"/>
      <c r="N26" s="31"/>
      <c r="O26" s="31"/>
      <c r="P26" s="32"/>
      <c r="Q26" s="32"/>
      <c r="R26" s="32"/>
      <c r="S26" s="35"/>
      <c r="T26" s="1"/>
      <c r="V26" s="18"/>
      <c r="W26" s="18"/>
      <c r="X26" s="18"/>
      <c r="Y26" s="18"/>
    </row>
    <row r="27" spans="1:25" ht="12.95" customHeight="1">
      <c r="A27" s="1"/>
      <c r="B27" s="9"/>
      <c r="C27" s="11"/>
      <c r="D27" s="33"/>
      <c r="E27" s="33"/>
      <c r="F27" s="33"/>
      <c r="G27" s="33"/>
      <c r="H27" s="34"/>
      <c r="I27" s="34"/>
      <c r="J27" s="34"/>
      <c r="K27" s="11"/>
      <c r="L27" s="11"/>
      <c r="M27" s="31" t="s">
        <v>42</v>
      </c>
      <c r="N27" s="31"/>
      <c r="O27" s="31"/>
      <c r="P27" s="32">
        <f>+P29+P30</f>
        <v>2236688</v>
      </c>
      <c r="Q27" s="32"/>
      <c r="R27" s="32"/>
      <c r="S27" s="35">
        <f>+S29+S30</f>
        <v>0</v>
      </c>
      <c r="T27" s="1"/>
      <c r="V27" s="18"/>
      <c r="W27" s="18"/>
      <c r="X27" s="18"/>
      <c r="Y27" s="18"/>
    </row>
    <row r="28" spans="1:25" ht="5.0999999999999996" customHeight="1">
      <c r="A28" s="1"/>
      <c r="B28" s="9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31"/>
      <c r="N28" s="31"/>
      <c r="O28" s="31"/>
      <c r="P28" s="32"/>
      <c r="Q28" s="32"/>
      <c r="R28" s="32"/>
      <c r="S28" s="35"/>
      <c r="T28" s="1"/>
      <c r="V28" s="18"/>
      <c r="W28" s="18"/>
      <c r="X28" s="18"/>
      <c r="Y28" s="18"/>
    </row>
    <row r="29" spans="1:25" ht="18" customHeight="1">
      <c r="A29" s="1"/>
      <c r="B29" s="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33" t="s">
        <v>43</v>
      </c>
      <c r="O29" s="33"/>
      <c r="P29" s="34">
        <v>0</v>
      </c>
      <c r="Q29" s="34"/>
      <c r="R29" s="34"/>
      <c r="S29" s="14">
        <v>0</v>
      </c>
      <c r="T29" s="1"/>
      <c r="V29" s="18"/>
      <c r="W29" s="18"/>
      <c r="X29" s="18"/>
      <c r="Y29" s="18"/>
    </row>
    <row r="30" spans="1:25" ht="18" customHeight="1">
      <c r="A30" s="1"/>
      <c r="B30" s="9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33" t="s">
        <v>44</v>
      </c>
      <c r="O30" s="33"/>
      <c r="P30" s="34">
        <v>2236688</v>
      </c>
      <c r="Q30" s="34"/>
      <c r="R30" s="34"/>
      <c r="S30" s="14">
        <v>0</v>
      </c>
      <c r="T30" s="1"/>
      <c r="V30" s="18"/>
      <c r="W30" s="18"/>
      <c r="X30" s="18"/>
      <c r="Y30" s="18"/>
    </row>
    <row r="31" spans="1:25" ht="18" customHeight="1">
      <c r="A31" s="1"/>
      <c r="B31" s="9"/>
      <c r="C31" s="11"/>
      <c r="D31" s="11"/>
      <c r="E31" s="11"/>
      <c r="F31" s="11"/>
      <c r="G31" s="11"/>
      <c r="H31" s="16"/>
      <c r="I31" s="11"/>
      <c r="J31" s="16"/>
      <c r="K31" s="11"/>
      <c r="L31" s="11"/>
      <c r="M31" s="11"/>
      <c r="N31" s="33" t="s">
        <v>45</v>
      </c>
      <c r="O31" s="33"/>
      <c r="P31" s="34">
        <v>0</v>
      </c>
      <c r="Q31" s="34"/>
      <c r="R31" s="34"/>
      <c r="S31" s="14">
        <v>0</v>
      </c>
      <c r="T31" s="1"/>
      <c r="V31" s="18" t="s">
        <v>0</v>
      </c>
      <c r="W31" s="18" t="s">
        <v>1</v>
      </c>
      <c r="X31" s="18"/>
      <c r="Y31" s="18"/>
    </row>
    <row r="32" spans="1:25" ht="18" customHeight="1">
      <c r="A32" s="1"/>
      <c r="B32" s="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31" t="s">
        <v>46</v>
      </c>
      <c r="N32" s="31"/>
      <c r="O32" s="31"/>
      <c r="P32" s="32">
        <f>+P33+P34+P35+P36</f>
        <v>0</v>
      </c>
      <c r="Q32" s="32"/>
      <c r="R32" s="32"/>
      <c r="S32" s="12">
        <f>+S33+S34+S35</f>
        <v>101582950</v>
      </c>
      <c r="T32" s="1"/>
      <c r="V32" s="17">
        <f>+H8+P8+P25</f>
        <v>149533897</v>
      </c>
      <c r="W32" s="17">
        <f>+J8+S8+S25</f>
        <v>149533897</v>
      </c>
      <c r="X32" s="17">
        <f>+V32-W32</f>
        <v>0</v>
      </c>
      <c r="Y32" s="18"/>
    </row>
    <row r="33" spans="1:25" ht="18" customHeight="1">
      <c r="A33" s="1"/>
      <c r="B33" s="9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33" t="s">
        <v>47</v>
      </c>
      <c r="O33" s="33"/>
      <c r="P33" s="34">
        <v>0</v>
      </c>
      <c r="Q33" s="34"/>
      <c r="R33" s="34"/>
      <c r="S33" s="14">
        <v>76499742</v>
      </c>
      <c r="T33" s="1"/>
      <c r="V33" s="17"/>
      <c r="W33" s="17"/>
      <c r="X33" s="18"/>
      <c r="Y33" s="18"/>
    </row>
    <row r="34" spans="1:25" ht="18" customHeight="1">
      <c r="A34" s="1"/>
      <c r="B34" s="9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33" t="s">
        <v>48</v>
      </c>
      <c r="O34" s="33"/>
      <c r="P34" s="34">
        <v>0</v>
      </c>
      <c r="Q34" s="34"/>
      <c r="R34" s="34"/>
      <c r="S34" s="14">
        <v>25083208</v>
      </c>
      <c r="T34" s="1"/>
      <c r="V34" s="3"/>
      <c r="W34" s="3"/>
    </row>
    <row r="35" spans="1:25" ht="18" customHeight="1">
      <c r="A35" s="1"/>
      <c r="B35" s="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33" t="s">
        <v>49</v>
      </c>
      <c r="O35" s="33"/>
      <c r="P35" s="34">
        <v>0</v>
      </c>
      <c r="Q35" s="34"/>
      <c r="R35" s="34"/>
      <c r="S35" s="14">
        <v>0</v>
      </c>
      <c r="T35" s="1"/>
      <c r="V35" s="3"/>
      <c r="W35" s="3"/>
      <c r="X35" s="3"/>
    </row>
    <row r="36" spans="1:25" ht="18" customHeight="1">
      <c r="A36" s="1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33" t="s">
        <v>50</v>
      </c>
      <c r="O36" s="33"/>
      <c r="P36" s="34">
        <v>0</v>
      </c>
      <c r="Q36" s="34"/>
      <c r="R36" s="34"/>
      <c r="S36" s="14">
        <v>0</v>
      </c>
      <c r="T36" s="1"/>
      <c r="V36" s="3"/>
      <c r="W36" s="3"/>
      <c r="X36" s="3"/>
    </row>
    <row r="37" spans="1:25" ht="18" customHeight="1">
      <c r="A37" s="1"/>
      <c r="B37" s="9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33" t="s">
        <v>51</v>
      </c>
      <c r="O37" s="33"/>
      <c r="P37" s="34">
        <v>0</v>
      </c>
      <c r="Q37" s="34"/>
      <c r="R37" s="34"/>
      <c r="S37" s="14">
        <v>0</v>
      </c>
      <c r="T37" s="1"/>
      <c r="V37" s="3"/>
      <c r="W37" s="3"/>
      <c r="X37" s="3"/>
    </row>
    <row r="38" spans="1:25" ht="18" customHeight="1">
      <c r="A38" s="1"/>
      <c r="B38" s="9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1" t="s">
        <v>52</v>
      </c>
      <c r="N38" s="31"/>
      <c r="O38" s="31"/>
      <c r="P38" s="32">
        <v>0</v>
      </c>
      <c r="Q38" s="32"/>
      <c r="R38" s="32"/>
      <c r="S38" s="12">
        <v>0</v>
      </c>
      <c r="T38" s="1"/>
      <c r="V38" s="3"/>
      <c r="W38" s="3"/>
      <c r="X38" s="3"/>
    </row>
    <row r="39" spans="1:25" ht="18" customHeight="1">
      <c r="A39" s="1"/>
      <c r="B39" s="9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33" t="s">
        <v>53</v>
      </c>
      <c r="O39" s="33"/>
      <c r="P39" s="34">
        <v>0</v>
      </c>
      <c r="Q39" s="34"/>
      <c r="R39" s="34"/>
      <c r="S39" s="14">
        <v>0</v>
      </c>
      <c r="T39" s="1"/>
      <c r="V39" s="3"/>
      <c r="W39" s="3"/>
      <c r="X39" s="3"/>
    </row>
    <row r="40" spans="1:25" ht="18" customHeight="1">
      <c r="A40" s="1"/>
      <c r="B40" s="9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33" t="s">
        <v>54</v>
      </c>
      <c r="O40" s="33"/>
      <c r="P40" s="34">
        <v>0</v>
      </c>
      <c r="Q40" s="34"/>
      <c r="R40" s="34"/>
      <c r="S40" s="14">
        <v>0</v>
      </c>
      <c r="T40" s="1"/>
      <c r="V40" s="3"/>
      <c r="W40" s="3"/>
      <c r="X40" s="3"/>
    </row>
    <row r="41" spans="1:25" ht="24.95" customHeight="1">
      <c r="A41" s="1"/>
      <c r="B41" s="36"/>
      <c r="C41" s="36"/>
      <c r="D41" s="36"/>
      <c r="E41" s="36"/>
      <c r="F41" s="36"/>
      <c r="G41" s="36"/>
      <c r="H41" s="36"/>
      <c r="I41" s="36"/>
      <c r="J41" s="36"/>
      <c r="K41" s="5"/>
      <c r="L41" s="37"/>
      <c r="M41" s="37"/>
      <c r="N41" s="37"/>
      <c r="O41" s="37"/>
      <c r="P41" s="37"/>
      <c r="Q41" s="37"/>
      <c r="R41" s="37"/>
      <c r="S41" s="37"/>
      <c r="T41" s="1"/>
      <c r="V41" s="3"/>
      <c r="W41" s="3"/>
      <c r="X41" s="3"/>
    </row>
    <row r="42" spans="1:25" ht="15" customHeight="1">
      <c r="A42" s="1"/>
      <c r="B42" s="1"/>
      <c r="C42" s="1"/>
      <c r="D42" s="38" t="s">
        <v>55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1"/>
      <c r="R42" s="1"/>
      <c r="S42" s="1"/>
      <c r="T42" s="1"/>
    </row>
    <row r="47" spans="1:25">
      <c r="H47" s="2"/>
      <c r="J47" s="2"/>
    </row>
    <row r="58" spans="8:8">
      <c r="H58" s="2"/>
    </row>
  </sheetData>
  <mergeCells count="116">
    <mergeCell ref="N40:O40"/>
    <mergeCell ref="P40:R40"/>
    <mergeCell ref="B41:J41"/>
    <mergeCell ref="L41:S41"/>
    <mergeCell ref="D42:P42"/>
    <mergeCell ref="N35:O35"/>
    <mergeCell ref="P35:R35"/>
    <mergeCell ref="N36:O36"/>
    <mergeCell ref="P36:R36"/>
    <mergeCell ref="N37:O37"/>
    <mergeCell ref="P37:R37"/>
    <mergeCell ref="M38:O38"/>
    <mergeCell ref="P38:R38"/>
    <mergeCell ref="N39:O39"/>
    <mergeCell ref="P39:R39"/>
    <mergeCell ref="N30:O30"/>
    <mergeCell ref="P30:R30"/>
    <mergeCell ref="N31:O31"/>
    <mergeCell ref="P31:R31"/>
    <mergeCell ref="M32:O32"/>
    <mergeCell ref="P32:R32"/>
    <mergeCell ref="N33:O33"/>
    <mergeCell ref="P33:R33"/>
    <mergeCell ref="N34:O34"/>
    <mergeCell ref="P34:R34"/>
    <mergeCell ref="S25:S26"/>
    <mergeCell ref="D26:G27"/>
    <mergeCell ref="H26:I27"/>
    <mergeCell ref="J26:J27"/>
    <mergeCell ref="M27:O28"/>
    <mergeCell ref="P27:R28"/>
    <mergeCell ref="S27:S28"/>
    <mergeCell ref="N29:O29"/>
    <mergeCell ref="P29:R29"/>
    <mergeCell ref="D23:G23"/>
    <mergeCell ref="H23:I23"/>
    <mergeCell ref="N23:O23"/>
    <mergeCell ref="P23:R23"/>
    <mergeCell ref="D24:G24"/>
    <mergeCell ref="H24:I24"/>
    <mergeCell ref="N24:O24"/>
    <mergeCell ref="P24:R24"/>
    <mergeCell ref="D25:G25"/>
    <mergeCell ref="H25:I25"/>
    <mergeCell ref="L25:O26"/>
    <mergeCell ref="P25:R26"/>
    <mergeCell ref="D20:G20"/>
    <mergeCell ref="H20:I20"/>
    <mergeCell ref="N20:O20"/>
    <mergeCell ref="P20:R20"/>
    <mergeCell ref="D21:G21"/>
    <mergeCell ref="H21:I21"/>
    <mergeCell ref="N21:O21"/>
    <mergeCell ref="P21:R21"/>
    <mergeCell ref="D22:G22"/>
    <mergeCell ref="H22:I22"/>
    <mergeCell ref="N22:O22"/>
    <mergeCell ref="P22:R22"/>
    <mergeCell ref="C17:G17"/>
    <mergeCell ref="H17:I17"/>
    <mergeCell ref="N17:O17"/>
    <mergeCell ref="P17:R17"/>
    <mergeCell ref="D18:G18"/>
    <mergeCell ref="H18:I18"/>
    <mergeCell ref="M18:O18"/>
    <mergeCell ref="P18:R18"/>
    <mergeCell ref="D19:G19"/>
    <mergeCell ref="H19:I19"/>
    <mergeCell ref="N19:O19"/>
    <mergeCell ref="P19:R19"/>
    <mergeCell ref="D14:G14"/>
    <mergeCell ref="H14:I14"/>
    <mergeCell ref="N14:O14"/>
    <mergeCell ref="P14:R14"/>
    <mergeCell ref="D15:G15"/>
    <mergeCell ref="H15:I15"/>
    <mergeCell ref="N15:O15"/>
    <mergeCell ref="P15:R15"/>
    <mergeCell ref="D16:G16"/>
    <mergeCell ref="H16:I16"/>
    <mergeCell ref="N16:O16"/>
    <mergeCell ref="P16:R16"/>
    <mergeCell ref="D11:G11"/>
    <mergeCell ref="H11:I11"/>
    <mergeCell ref="N11:O11"/>
    <mergeCell ref="P11:R11"/>
    <mergeCell ref="D12:G12"/>
    <mergeCell ref="H12:I12"/>
    <mergeCell ref="N12:O12"/>
    <mergeCell ref="P12:R12"/>
    <mergeCell ref="D13:G13"/>
    <mergeCell ref="H13:I13"/>
    <mergeCell ref="N13:O13"/>
    <mergeCell ref="P13:R13"/>
    <mergeCell ref="B8:G8"/>
    <mergeCell ref="H8:I8"/>
    <mergeCell ref="L8:O8"/>
    <mergeCell ref="P8:R8"/>
    <mergeCell ref="C9:G9"/>
    <mergeCell ref="H9:I9"/>
    <mergeCell ref="M9:O9"/>
    <mergeCell ref="P9:R9"/>
    <mergeCell ref="D10:G10"/>
    <mergeCell ref="H10:I10"/>
    <mergeCell ref="N10:O10"/>
    <mergeCell ref="P10:R10"/>
    <mergeCell ref="G1:P1"/>
    <mergeCell ref="G2:P2"/>
    <mergeCell ref="G3:P3"/>
    <mergeCell ref="G4:P4"/>
    <mergeCell ref="E5:F5"/>
    <mergeCell ref="G5:P5"/>
    <mergeCell ref="B7:G7"/>
    <mergeCell ref="H7:I7"/>
    <mergeCell ref="L7:O7"/>
    <mergeCell ref="P7:R7"/>
  </mergeCells>
  <pageMargins left="0.27559055118110237" right="0.27559055118110237" top="0.74803149606299213" bottom="0.27559055118110237" header="0.23622047244094491" footer="0.35433070866141736"/>
  <pageSetup scale="60" pageOrder="overThenDown" orientation="landscape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EstadodeCambiosenlaSituacionFin</vt:lpstr>
      <vt:lpstr>EstadodeCambiosenlaSituacionFin!Área_de_impresión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2022-10-21T22:07:17Z</cp:lastPrinted>
  <dcterms:created xsi:type="dcterms:W3CDTF">2016-07-20T17:57:22Z</dcterms:created>
  <dcterms:modified xsi:type="dcterms:W3CDTF">2022-10-21T22:15:55Z</dcterms:modified>
</cp:coreProperties>
</file>