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errano\Documents\A2022\Estados Financieros Trimestrales\Tercer Trimestre\Contabilidad\Estados Financieros\"/>
    </mc:Choice>
  </mc:AlternateContent>
  <bookViews>
    <workbookView xWindow="-120" yWindow="-120" windowWidth="20730" windowHeight="11040"/>
  </bookViews>
  <sheets>
    <sheet name="EstadodeFlujosdeEfectivo" sheetId="1" r:id="rId1"/>
  </sheets>
  <definedNames>
    <definedName name="_xlnm.Print_Area" localSheetId="0">EstadodeFlujosdeEfectivo!$A$1:$T$77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4" i="1" l="1"/>
  <c r="P44" i="1"/>
  <c r="P36" i="1" l="1"/>
  <c r="H29" i="1"/>
  <c r="S36" i="1"/>
  <c r="S26" i="1"/>
  <c r="P26" i="1"/>
  <c r="S14" i="1"/>
  <c r="P14" i="1"/>
  <c r="P10" i="1"/>
  <c r="S10" i="1"/>
  <c r="J29" i="1"/>
  <c r="J10" i="1"/>
  <c r="H10" i="1"/>
  <c r="H58" i="1" l="1"/>
  <c r="S46" i="1"/>
  <c r="S22" i="1"/>
  <c r="J58" i="1"/>
  <c r="P46" i="1"/>
  <c r="P22" i="1"/>
  <c r="P48" i="1" l="1"/>
  <c r="W55" i="1" s="1"/>
  <c r="S48" i="1"/>
  <c r="S52" i="1" s="1"/>
</calcChain>
</file>

<file path=xl/sharedStrings.xml><?xml version="1.0" encoding="utf-8"?>
<sst xmlns="http://schemas.openxmlformats.org/spreadsheetml/2006/main" count="63" uniqueCount="55">
  <si>
    <t>INSTITUTO NACIONAL DE REHABILITACIÓN LUIS GUILLERMO IBARRA IBARRA</t>
  </si>
  <si>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</si>
  <si>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</si>
  <si>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</si>
  <si>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</si>
  <si>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</si>
  <si>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</si>
  <si>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</si>
  <si>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</si>
  <si>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 xml:space="preserve">Cuotas y Aportaciones de Seguridad Social </t>
  </si>
  <si>
    <t>Bienes Muebles</t>
  </si>
  <si>
    <t>Contribuciones de Mejoras</t>
  </si>
  <si>
    <t>Otros Orígenes de Inversión</t>
  </si>
  <si>
    <t>Derechos</t>
  </si>
  <si>
    <t>Aplicación</t>
  </si>
  <si>
    <t>Productos de Tipo Corriente</t>
  </si>
  <si>
    <t>Aprovechamientos de Tipo Corriente</t>
  </si>
  <si>
    <t xml:space="preserve">Otras Aplicaciones de Inversión </t>
  </si>
  <si>
    <t>Ingresos no Comprendidos en las Fracciones de la Ley de Ingresos Causados en Ejercicios Fiscales Anteriores Pendientes de Liquidación o Pago</t>
  </si>
  <si>
    <t>Flujos Netos de Efectivo por Actividades de Inversión</t>
  </si>
  <si>
    <t>Participaciones y Aportaciones</t>
  </si>
  <si>
    <t>Flujo de Efectivo de las Actividades de Financiamiento</t>
  </si>
  <si>
    <t>Transferencias, Asignaciones, Subsidios y Otras Ayudas</t>
  </si>
  <si>
    <t>Otros Origenes de Operación</t>
  </si>
  <si>
    <t>Endeudamiento Neto</t>
  </si>
  <si>
    <t>Interno</t>
  </si>
  <si>
    <t>Servicios Personales</t>
  </si>
  <si>
    <t>Externo</t>
  </si>
  <si>
    <t>Materiales y Suministros</t>
  </si>
  <si>
    <t>Otros Orígenes de Financiamiento</t>
  </si>
  <si>
    <t>Servicios Generales</t>
  </si>
  <si>
    <t>Transferencias Internas y Asignaciones al Sector Público</t>
  </si>
  <si>
    <t>Servicios de la Deuda</t>
  </si>
  <si>
    <t>Transferencias al Resto del Sector Público</t>
  </si>
  <si>
    <t xml:space="preserve"> Interno</t>
  </si>
  <si>
    <t>Subsidios y Subvenciones</t>
  </si>
  <si>
    <t>Ayudas Sociales</t>
  </si>
  <si>
    <t>Otras Aplicaciones de Financiamiento</t>
  </si>
  <si>
    <t>Pensiones y Jubilaciones</t>
  </si>
  <si>
    <t>Flujos netos de Efectivo por Actividades de Financiamiento</t>
  </si>
  <si>
    <t>Transferencias a Fideicomisos, Mandatos y Contratos Análogos</t>
  </si>
  <si>
    <t>Transferencias a la Seguridad Social</t>
  </si>
  <si>
    <t xml:space="preserve">Incremento/Disminución Neta en el Efectivo y Equivalentes al Efectivo </t>
  </si>
  <si>
    <t>Donativos</t>
  </si>
  <si>
    <t>Efectivo y Equivalentes al Efectivo al Inicio del Ejercicio</t>
  </si>
  <si>
    <t>Transferencias al Exterior</t>
  </si>
  <si>
    <t>Efectivo y Equivalentes al Efectivo al Final del Ejercicio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</si>
  <si>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</si>
  <si>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</si>
  <si>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</si>
  <si>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</si>
  <si>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</si>
  <si>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Bajo protesta de decir verdad declaramos que los Estados Financieros y sus Notas son razonablemente correctos y son responsabilidad del emisor.</t>
  </si>
  <si>
    <t>DEL 1o. DE ENERO AL  30 DE SEPTIEMBRE DE 2022 Y DEL 1o. DE ENERO AL 31 DE DICIEMBRE DE 2021</t>
  </si>
  <si>
    <t>Ingresos por Venta de Bienes y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</si>
</sst>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Arial"/>
    </font>
    <font>
      <sz val="10"/>
      <color indexed="8"/>
      <name val="SansSerif"/>
    </font>
    <font>
      <sz val="7"/>
      <color indexed="8"/>
      <name val="Soberana Sans"/>
      <family val="3"/>
    </font>
    <font>
      <sz val="11"/>
      <color indexed="8"/>
      <name val="Arial"/>
      <family val="2"/>
    </font>
    <font>
      <sz val="10"/>
      <name val="Montserrat Light"/>
    </font>
    <font>
      <sz val="11"/>
      <color indexed="8"/>
      <name val="Montserrat Medium"/>
    </font>
    <font>
      <b/>
      <sz val="8"/>
      <color indexed="8"/>
      <name val="Montserrat Light"/>
    </font>
    <font>
      <sz val="8"/>
      <color indexed="8"/>
      <name val="Montserrat Light"/>
    </font>
    <font>
      <sz val="10"/>
      <color indexed="8"/>
      <name val="Montserrat Light"/>
    </font>
    <font>
      <sz val="7"/>
      <color indexed="8"/>
      <name val="Montserrat Light"/>
    </font>
    <font>
      <b/>
      <sz val="11"/>
      <name val="Montserrat Light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3" fontId="0" fillId="0" borderId="0" xfId="0" applyNumberFormat="1"/>
    <xf numFmtId="0" fontId="3" fillId="2" borderId="0" xfId="0" applyFont="1" applyFill="1" applyBorder="1" applyAlignment="1" applyProtection="1">
      <alignment horizontal="left" vertical="top" wrapText="1"/>
    </xf>
    <xf numFmtId="0" fontId="7" fillId="2" borderId="2" xfId="0" applyFont="1" applyFill="1" applyBorder="1" applyAlignment="1" applyProtection="1">
      <alignment horizontal="left" vertical="top" wrapText="1"/>
    </xf>
    <xf numFmtId="0" fontId="7" fillId="2" borderId="3" xfId="0" applyFont="1" applyFill="1" applyBorder="1" applyAlignment="1" applyProtection="1">
      <alignment horizontal="left" vertical="top" wrapText="1"/>
    </xf>
    <xf numFmtId="3" fontId="6" fillId="2" borderId="0" xfId="0" applyNumberFormat="1" applyFont="1" applyFill="1" applyBorder="1" applyAlignment="1" applyProtection="1">
      <alignment vertical="center" wrapText="1"/>
    </xf>
    <xf numFmtId="3" fontId="6" fillId="2" borderId="4" xfId="0" applyNumberFormat="1" applyFont="1" applyFill="1" applyBorder="1" applyAlignment="1" applyProtection="1">
      <alignment horizontal="right" vertical="center" wrapText="1"/>
    </xf>
    <xf numFmtId="0" fontId="7" fillId="2" borderId="5" xfId="0" applyFont="1" applyFill="1" applyBorder="1" applyAlignment="1" applyProtection="1">
      <alignment horizontal="left" vertical="top" wrapText="1"/>
    </xf>
    <xf numFmtId="3" fontId="7" fillId="2" borderId="0" xfId="0" applyNumberFormat="1" applyFont="1" applyFill="1" applyBorder="1" applyAlignment="1" applyProtection="1">
      <alignment horizontal="right" vertical="center" wrapText="1"/>
    </xf>
    <xf numFmtId="0" fontId="7" fillId="2" borderId="0" xfId="0" applyFont="1" applyFill="1" applyBorder="1" applyAlignment="1" applyProtection="1">
      <alignment horizontal="left" vertical="top" wrapText="1"/>
    </xf>
    <xf numFmtId="3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4" xfId="0" applyFont="1" applyFill="1" applyBorder="1" applyAlignment="1" applyProtection="1">
      <alignment horizontal="left" vertical="top" wrapText="1"/>
    </xf>
    <xf numFmtId="3" fontId="7" fillId="2" borderId="0" xfId="0" applyNumberFormat="1" applyFont="1" applyFill="1" applyBorder="1" applyAlignment="1" applyProtection="1">
      <alignment vertical="center" wrapText="1"/>
    </xf>
    <xf numFmtId="0" fontId="7" fillId="2" borderId="6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3" fontId="4" fillId="3" borderId="0" xfId="0" applyNumberFormat="1" applyFont="1" applyFill="1"/>
    <xf numFmtId="0" fontId="10" fillId="5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10" fillId="5" borderId="7" xfId="0" applyFont="1" applyFill="1" applyBorder="1" applyAlignment="1" applyProtection="1">
      <alignment horizontal="center" vertical="center" wrapText="1"/>
    </xf>
    <xf numFmtId="0" fontId="10" fillId="5" borderId="8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5" xfId="0" applyFont="1" applyFill="1" applyBorder="1" applyAlignment="1" applyProtection="1">
      <alignment horizontal="left" vertical="center" wrapText="1"/>
    </xf>
    <xf numFmtId="3" fontId="6" fillId="2" borderId="0" xfId="0" applyNumberFormat="1" applyFont="1" applyFill="1" applyBorder="1" applyAlignment="1" applyProtection="1">
      <alignment horizontal="righ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3" fontId="6" fillId="0" borderId="0" xfId="0" applyNumberFormat="1" applyFont="1" applyFill="1" applyBorder="1" applyAlignment="1" applyProtection="1">
      <alignment horizontal="righ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3" fontId="7" fillId="2" borderId="0" xfId="0" applyNumberFormat="1" applyFont="1" applyFill="1" applyBorder="1" applyAlignment="1" applyProtection="1">
      <alignment horizontal="right" vertical="center" wrapText="1"/>
    </xf>
    <xf numFmtId="3" fontId="6" fillId="2" borderId="4" xfId="0" applyNumberFormat="1" applyFont="1" applyFill="1" applyBorder="1" applyAlignment="1" applyProtection="1">
      <alignment horizontal="right" vertical="center" wrapText="1"/>
    </xf>
    <xf numFmtId="3" fontId="7" fillId="0" borderId="0" xfId="0" applyNumberFormat="1" applyFont="1" applyFill="1" applyBorder="1" applyAlignment="1" applyProtection="1">
      <alignment horizontal="right" vertical="center" wrapText="1"/>
    </xf>
    <xf numFmtId="3" fontId="7" fillId="2" borderId="4" xfId="0" applyNumberFormat="1" applyFont="1" applyFill="1" applyBorder="1" applyAlignment="1" applyProtection="1">
      <alignment horizontal="right" vertical="center" wrapText="1"/>
    </xf>
    <xf numFmtId="3" fontId="7" fillId="4" borderId="0" xfId="0" applyNumberFormat="1" applyFont="1" applyFill="1" applyBorder="1" applyAlignment="1" applyProtection="1">
      <alignment horizontal="right" vertical="center" wrapText="1"/>
    </xf>
    <xf numFmtId="3" fontId="2" fillId="2" borderId="0" xfId="0" applyNumberFormat="1" applyFont="1" applyFill="1" applyBorder="1" applyAlignment="1" applyProtection="1">
      <alignment horizontal="right" vertical="center" wrapText="1"/>
    </xf>
    <xf numFmtId="0" fontId="7" fillId="2" borderId="10" xfId="0" applyFont="1" applyFill="1" applyBorder="1" applyAlignment="1" applyProtection="1">
      <alignment horizontal="left" vertical="top" wrapText="1"/>
    </xf>
    <xf numFmtId="0" fontId="7" fillId="2" borderId="11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61</xdr:row>
      <xdr:rowOff>11906</xdr:rowOff>
    </xdr:from>
    <xdr:to>
      <xdr:col>7</xdr:col>
      <xdr:colOff>700737</xdr:colOff>
      <xdr:row>71</xdr:row>
      <xdr:rowOff>119179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38250" y="9608344"/>
          <a:ext cx="3522518" cy="17741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</a:rPr>
            <a:t>Revisó</a:t>
          </a:r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Lic. Humberto Moheno Diez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"El INRLGII SOMO TODOS"</a:t>
          </a:r>
        </a:p>
      </xdr:txBody>
    </xdr:sp>
    <xdr:clientData/>
  </xdr:twoCellAnchor>
  <xdr:twoCellAnchor>
    <xdr:from>
      <xdr:col>14</xdr:col>
      <xdr:colOff>714375</xdr:colOff>
      <xdr:row>61</xdr:row>
      <xdr:rowOff>0</xdr:rowOff>
    </xdr:from>
    <xdr:to>
      <xdr:col>18</xdr:col>
      <xdr:colOff>1193270</xdr:colOff>
      <xdr:row>67</xdr:row>
      <xdr:rowOff>153458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203531" y="9596438"/>
          <a:ext cx="3312583" cy="1153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Elaboró</a:t>
          </a: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C.P. Antonio Uribe Andrade</a:t>
          </a: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Subdirector de Recursos Financieros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6"/>
  <sheetViews>
    <sheetView tabSelected="1" view="pageLayout" zoomScale="80" zoomScaleNormal="80" zoomScalePageLayoutView="80" workbookViewId="0">
      <selection activeCell="D68" sqref="D68"/>
    </sheetView>
  </sheetViews>
  <sheetFormatPr baseColWidth="10" defaultColWidth="9.140625" defaultRowHeight="12.75"/>
  <cols>
    <col min="1" max="1" width="14.85546875" customWidth="1"/>
    <col min="2" max="2" width="1.7109375" customWidth="1"/>
    <col min="3" max="3" width="1.28515625" customWidth="1"/>
    <col min="4" max="4" width="4.140625" customWidth="1"/>
    <col min="5" max="5" width="12.140625" customWidth="1"/>
    <col min="6" max="6" width="4.7109375" customWidth="1"/>
    <col min="7" max="7" width="19.28515625" customWidth="1"/>
    <col min="8" max="8" width="16" customWidth="1"/>
    <col min="9" max="9" width="3.42578125" customWidth="1"/>
    <col min="10" max="10" width="19.28515625" customWidth="1"/>
    <col min="11" max="13" width="1.7109375" customWidth="1"/>
    <col min="14" max="14" width="19.28515625" customWidth="1"/>
    <col min="15" max="15" width="21" customWidth="1"/>
    <col min="16" max="16" width="14.28515625" customWidth="1"/>
    <col min="17" max="17" width="4.7109375" customWidth="1"/>
    <col min="18" max="18" width="0.28515625" customWidth="1"/>
    <col min="19" max="19" width="19.28515625" customWidth="1"/>
    <col min="20" max="20" width="3.42578125" customWidth="1"/>
    <col min="22" max="22" width="9.140625" customWidth="1"/>
    <col min="23" max="23" width="11.7109375" bestFit="1" customWidth="1"/>
    <col min="24" max="24" width="12.28515625" customWidth="1"/>
  </cols>
  <sheetData>
    <row r="1" spans="1:20" ht="11.25" customHeight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"/>
    </row>
    <row r="2" spans="1:20" ht="12.95" customHeight="1">
      <c r="A2" s="1"/>
      <c r="B2" s="3"/>
      <c r="C2" s="3"/>
      <c r="D2" s="3"/>
      <c r="E2" s="3"/>
      <c r="F2" s="3"/>
      <c r="G2" s="18" t="s">
        <v>0</v>
      </c>
      <c r="H2" s="18"/>
      <c r="I2" s="18"/>
      <c r="J2" s="18"/>
      <c r="K2" s="18"/>
      <c r="L2" s="18"/>
      <c r="M2" s="18"/>
      <c r="N2" s="18"/>
      <c r="O2" s="18"/>
      <c r="P2" s="18"/>
      <c r="Q2" s="3"/>
      <c r="R2" s="3"/>
      <c r="S2" s="3"/>
      <c r="T2" s="1"/>
    </row>
    <row r="3" spans="1:20" ht="12.95" customHeight="1">
      <c r="A3" s="1"/>
      <c r="B3" s="3"/>
      <c r="C3" s="3"/>
      <c r="D3" s="3"/>
      <c r="E3" s="3"/>
      <c r="F3" s="3"/>
      <c r="G3" s="18" t="s">
        <v>1</v>
      </c>
      <c r="H3" s="18"/>
      <c r="I3" s="18"/>
      <c r="J3" s="18"/>
      <c r="K3" s="18"/>
      <c r="L3" s="18"/>
      <c r="M3" s="18"/>
      <c r="N3" s="18"/>
      <c r="O3" s="18"/>
      <c r="P3" s="18"/>
      <c r="Q3" s="3"/>
      <c r="R3" s="3"/>
      <c r="S3" s="3"/>
      <c r="T3" s="1"/>
    </row>
    <row r="4" spans="1:20" ht="12.95" customHeight="1">
      <c r="A4" s="1"/>
      <c r="B4" s="3"/>
      <c r="C4" s="3"/>
      <c r="D4" s="3"/>
      <c r="E4" s="3"/>
      <c r="F4" s="3"/>
      <c r="G4" s="18" t="s">
        <v>53</v>
      </c>
      <c r="H4" s="18"/>
      <c r="I4" s="18"/>
      <c r="J4" s="18"/>
      <c r="K4" s="18"/>
      <c r="L4" s="18"/>
      <c r="M4" s="18"/>
      <c r="N4" s="18"/>
      <c r="O4" s="18"/>
      <c r="P4" s="18"/>
      <c r="Q4" s="3"/>
      <c r="R4" s="3"/>
      <c r="S4" s="3"/>
      <c r="T4" s="1"/>
    </row>
    <row r="5" spans="1:20" ht="12.95" customHeight="1">
      <c r="A5" s="1"/>
      <c r="B5" s="3"/>
      <c r="C5" s="3"/>
      <c r="D5" s="3"/>
      <c r="E5" s="3"/>
      <c r="F5" s="3"/>
      <c r="G5" s="18" t="s">
        <v>2</v>
      </c>
      <c r="H5" s="18"/>
      <c r="I5" s="18"/>
      <c r="J5" s="18"/>
      <c r="K5" s="18"/>
      <c r="L5" s="18"/>
      <c r="M5" s="18"/>
      <c r="N5" s="18"/>
      <c r="O5" s="18"/>
      <c r="P5" s="18"/>
      <c r="Q5" s="3"/>
      <c r="R5" s="3"/>
      <c r="S5" s="3"/>
      <c r="T5" s="1"/>
    </row>
    <row r="6" spans="1:20" ht="12.95" customHeight="1">
      <c r="A6" s="1"/>
      <c r="B6" s="3"/>
      <c r="C6" s="3"/>
      <c r="D6" s="3"/>
      <c r="E6" s="19"/>
      <c r="F6" s="19"/>
      <c r="G6" s="20"/>
      <c r="H6" s="20"/>
      <c r="I6" s="20"/>
      <c r="J6" s="20"/>
      <c r="K6" s="20"/>
      <c r="L6" s="20"/>
      <c r="M6" s="20"/>
      <c r="N6" s="20"/>
      <c r="O6" s="20"/>
      <c r="P6" s="20"/>
      <c r="Q6" s="3"/>
      <c r="R6" s="3"/>
      <c r="S6" s="3"/>
      <c r="T6" s="1"/>
    </row>
    <row r="7" spans="1:20" ht="8.1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1"/>
    </row>
    <row r="8" spans="1:20" ht="14.1" customHeight="1">
      <c r="A8" s="1"/>
      <c r="B8" s="21" t="s">
        <v>3</v>
      </c>
      <c r="C8" s="21"/>
      <c r="D8" s="21"/>
      <c r="E8" s="21"/>
      <c r="F8" s="21"/>
      <c r="G8" s="21"/>
      <c r="H8" s="22">
        <v>2022</v>
      </c>
      <c r="I8" s="22"/>
      <c r="J8" s="22">
        <v>2021</v>
      </c>
      <c r="K8" s="22"/>
      <c r="L8" s="22" t="s">
        <v>3</v>
      </c>
      <c r="M8" s="22"/>
      <c r="N8" s="22"/>
      <c r="O8" s="22"/>
      <c r="P8" s="22">
        <v>2022</v>
      </c>
      <c r="Q8" s="22"/>
      <c r="R8" s="22"/>
      <c r="S8" s="17">
        <v>2021</v>
      </c>
      <c r="T8" s="1"/>
    </row>
    <row r="9" spans="1:20" ht="23.1" customHeight="1">
      <c r="A9" s="1"/>
      <c r="B9" s="23" t="s">
        <v>4</v>
      </c>
      <c r="C9" s="23"/>
      <c r="D9" s="23"/>
      <c r="E9" s="23"/>
      <c r="F9" s="23"/>
      <c r="G9" s="23"/>
      <c r="H9" s="4"/>
      <c r="I9" s="4"/>
      <c r="J9" s="4"/>
      <c r="K9" s="4"/>
      <c r="L9" s="24" t="s">
        <v>5</v>
      </c>
      <c r="M9" s="24"/>
      <c r="N9" s="24"/>
      <c r="O9" s="24"/>
      <c r="P9" s="4"/>
      <c r="Q9" s="4"/>
      <c r="R9" s="4"/>
      <c r="S9" s="5"/>
      <c r="T9" s="1"/>
    </row>
    <row r="10" spans="1:20" ht="23.1" customHeight="1">
      <c r="A10" s="1"/>
      <c r="B10" s="25" t="s">
        <v>6</v>
      </c>
      <c r="C10" s="25"/>
      <c r="D10" s="25"/>
      <c r="E10" s="25"/>
      <c r="F10" s="25"/>
      <c r="G10" s="25"/>
      <c r="H10" s="26">
        <f>SUM(H11:I28)</f>
        <v>1176241096</v>
      </c>
      <c r="I10" s="26"/>
      <c r="J10" s="6">
        <f>SUM(J11:K28)</f>
        <v>1795247806</v>
      </c>
      <c r="K10" s="6"/>
      <c r="L10" s="27" t="s">
        <v>6</v>
      </c>
      <c r="M10" s="27"/>
      <c r="N10" s="27"/>
      <c r="O10" s="27"/>
      <c r="P10" s="28">
        <f>+P11+P12+P13</f>
        <v>145587</v>
      </c>
      <c r="Q10" s="28"/>
      <c r="R10" s="28"/>
      <c r="S10" s="7">
        <f>+S11+S12+S13</f>
        <v>24461</v>
      </c>
      <c r="T10" s="1"/>
    </row>
    <row r="11" spans="1:20" ht="25.5" customHeight="1">
      <c r="A11" s="1"/>
      <c r="B11" s="8"/>
      <c r="C11" s="29" t="s">
        <v>7</v>
      </c>
      <c r="D11" s="29"/>
      <c r="E11" s="29"/>
      <c r="F11" s="29"/>
      <c r="G11" s="29"/>
      <c r="H11" s="30">
        <v>0</v>
      </c>
      <c r="I11" s="30"/>
      <c r="J11" s="9">
        <v>0</v>
      </c>
      <c r="K11" s="10"/>
      <c r="L11" s="10"/>
      <c r="M11" s="29" t="s">
        <v>8</v>
      </c>
      <c r="N11" s="29"/>
      <c r="O11" s="29"/>
      <c r="P11" s="30">
        <v>0</v>
      </c>
      <c r="Q11" s="30"/>
      <c r="R11" s="30"/>
      <c r="S11" s="11">
        <v>0</v>
      </c>
      <c r="T11" s="1"/>
    </row>
    <row r="12" spans="1:20" ht="18" customHeight="1">
      <c r="A12" s="1"/>
      <c r="B12" s="8"/>
      <c r="C12" s="29" t="s">
        <v>9</v>
      </c>
      <c r="D12" s="29"/>
      <c r="E12" s="29"/>
      <c r="F12" s="29"/>
      <c r="G12" s="29"/>
      <c r="H12" s="30">
        <v>0</v>
      </c>
      <c r="I12" s="30"/>
      <c r="J12" s="9">
        <v>0</v>
      </c>
      <c r="K12" s="10"/>
      <c r="L12" s="10"/>
      <c r="M12" s="29" t="s">
        <v>10</v>
      </c>
      <c r="N12" s="29"/>
      <c r="O12" s="29"/>
      <c r="P12" s="30">
        <v>145587</v>
      </c>
      <c r="Q12" s="30"/>
      <c r="R12" s="30"/>
      <c r="S12" s="11">
        <v>24461</v>
      </c>
      <c r="T12" s="1"/>
    </row>
    <row r="13" spans="1:20" ht="18" customHeight="1">
      <c r="A13" s="1"/>
      <c r="B13" s="8"/>
      <c r="C13" s="29" t="s">
        <v>11</v>
      </c>
      <c r="D13" s="29"/>
      <c r="E13" s="29"/>
      <c r="F13" s="29"/>
      <c r="G13" s="29"/>
      <c r="H13" s="30">
        <v>0</v>
      </c>
      <c r="I13" s="30"/>
      <c r="J13" s="9">
        <v>0</v>
      </c>
      <c r="K13" s="10"/>
      <c r="L13" s="10"/>
      <c r="M13" s="29" t="s">
        <v>12</v>
      </c>
      <c r="N13" s="29"/>
      <c r="O13" s="29"/>
      <c r="P13" s="30">
        <v>0</v>
      </c>
      <c r="Q13" s="30"/>
      <c r="R13" s="30"/>
      <c r="S13" s="11">
        <v>0</v>
      </c>
      <c r="T13" s="1"/>
    </row>
    <row r="14" spans="1:20" ht="18" customHeight="1">
      <c r="A14" s="1"/>
      <c r="B14" s="8"/>
      <c r="C14" s="29" t="s">
        <v>13</v>
      </c>
      <c r="D14" s="29"/>
      <c r="E14" s="29"/>
      <c r="F14" s="29"/>
      <c r="G14" s="29"/>
      <c r="H14" s="30">
        <v>0</v>
      </c>
      <c r="I14" s="30"/>
      <c r="J14" s="9">
        <v>0</v>
      </c>
      <c r="K14" s="10"/>
      <c r="L14" s="27" t="s">
        <v>14</v>
      </c>
      <c r="M14" s="27"/>
      <c r="N14" s="27"/>
      <c r="O14" s="27"/>
      <c r="P14" s="26">
        <f>+P16+P18+P20</f>
        <v>2976371</v>
      </c>
      <c r="Q14" s="26"/>
      <c r="R14" s="26"/>
      <c r="S14" s="31">
        <f>+S16+S18+S20</f>
        <v>72195572</v>
      </c>
      <c r="T14" s="1"/>
    </row>
    <row r="15" spans="1:20" ht="5.0999999999999996" customHeight="1">
      <c r="A15" s="1"/>
      <c r="B15" s="8"/>
      <c r="C15" s="29" t="s">
        <v>15</v>
      </c>
      <c r="D15" s="29"/>
      <c r="E15" s="29"/>
      <c r="F15" s="29"/>
      <c r="G15" s="29"/>
      <c r="H15" s="30">
        <v>0</v>
      </c>
      <c r="I15" s="30"/>
      <c r="J15" s="30">
        <v>0</v>
      </c>
      <c r="K15" s="10"/>
      <c r="L15" s="27"/>
      <c r="M15" s="27"/>
      <c r="N15" s="27"/>
      <c r="O15" s="27"/>
      <c r="P15" s="26"/>
      <c r="Q15" s="26"/>
      <c r="R15" s="26"/>
      <c r="S15" s="31"/>
      <c r="T15" s="1"/>
    </row>
    <row r="16" spans="1:20" ht="18" customHeight="1">
      <c r="A16" s="1"/>
      <c r="B16" s="8"/>
      <c r="C16" s="29"/>
      <c r="D16" s="29"/>
      <c r="E16" s="29"/>
      <c r="F16" s="29"/>
      <c r="G16" s="29"/>
      <c r="H16" s="30"/>
      <c r="I16" s="30"/>
      <c r="J16" s="30"/>
      <c r="K16" s="10"/>
      <c r="L16" s="10"/>
      <c r="M16" s="29" t="s">
        <v>8</v>
      </c>
      <c r="N16" s="29"/>
      <c r="O16" s="29"/>
      <c r="P16" s="32">
        <v>0</v>
      </c>
      <c r="Q16" s="32"/>
      <c r="R16" s="32"/>
      <c r="S16" s="33">
        <v>212863</v>
      </c>
      <c r="T16" s="1"/>
    </row>
    <row r="17" spans="1:20" ht="5.0999999999999996" customHeight="1">
      <c r="A17" s="1"/>
      <c r="B17" s="8"/>
      <c r="C17" s="29" t="s">
        <v>16</v>
      </c>
      <c r="D17" s="29"/>
      <c r="E17" s="29"/>
      <c r="F17" s="29"/>
      <c r="G17" s="29"/>
      <c r="H17" s="30">
        <v>0</v>
      </c>
      <c r="I17" s="30"/>
      <c r="J17" s="30">
        <v>0</v>
      </c>
      <c r="K17" s="10"/>
      <c r="L17" s="10"/>
      <c r="M17" s="29"/>
      <c r="N17" s="29"/>
      <c r="O17" s="29"/>
      <c r="P17" s="32"/>
      <c r="Q17" s="32"/>
      <c r="R17" s="32"/>
      <c r="S17" s="33"/>
      <c r="T17" s="1"/>
    </row>
    <row r="18" spans="1:20" ht="12.95" customHeight="1">
      <c r="A18" s="1"/>
      <c r="B18" s="8"/>
      <c r="C18" s="29"/>
      <c r="D18" s="29"/>
      <c r="E18" s="29"/>
      <c r="F18" s="29"/>
      <c r="G18" s="29"/>
      <c r="H18" s="30"/>
      <c r="I18" s="30"/>
      <c r="J18" s="30"/>
      <c r="K18" s="10"/>
      <c r="L18" s="10"/>
      <c r="M18" s="29" t="s">
        <v>10</v>
      </c>
      <c r="N18" s="29"/>
      <c r="O18" s="29"/>
      <c r="P18" s="30">
        <v>2976371</v>
      </c>
      <c r="Q18" s="30"/>
      <c r="R18" s="30"/>
      <c r="S18" s="33">
        <v>71982709</v>
      </c>
      <c r="T18" s="1"/>
    </row>
    <row r="19" spans="1:20" ht="5.0999999999999996" customHeight="1">
      <c r="A19" s="1"/>
      <c r="B19" s="8"/>
      <c r="C19" s="29" t="s">
        <v>54</v>
      </c>
      <c r="D19" s="29"/>
      <c r="E19" s="29"/>
      <c r="F19" s="29"/>
      <c r="G19" s="29"/>
      <c r="H19" s="30">
        <v>54029018</v>
      </c>
      <c r="I19" s="30"/>
      <c r="J19" s="30">
        <v>49945200</v>
      </c>
      <c r="K19" s="10"/>
      <c r="L19" s="10"/>
      <c r="M19" s="29"/>
      <c r="N19" s="29"/>
      <c r="O19" s="29"/>
      <c r="P19" s="30"/>
      <c r="Q19" s="30"/>
      <c r="R19" s="30"/>
      <c r="S19" s="33"/>
      <c r="T19" s="1"/>
    </row>
    <row r="20" spans="1:20" ht="12.95" customHeight="1">
      <c r="A20" s="1"/>
      <c r="B20" s="8"/>
      <c r="C20" s="29"/>
      <c r="D20" s="29"/>
      <c r="E20" s="29"/>
      <c r="F20" s="29"/>
      <c r="G20" s="29"/>
      <c r="H20" s="30"/>
      <c r="I20" s="30"/>
      <c r="J20" s="30"/>
      <c r="K20" s="10"/>
      <c r="L20" s="10"/>
      <c r="M20" s="29" t="s">
        <v>17</v>
      </c>
      <c r="N20" s="29"/>
      <c r="O20" s="29"/>
      <c r="P20" s="30">
        <v>0</v>
      </c>
      <c r="Q20" s="30"/>
      <c r="R20" s="30"/>
      <c r="S20" s="33">
        <v>0</v>
      </c>
      <c r="T20" s="1"/>
    </row>
    <row r="21" spans="1:20" ht="5.0999999999999996" customHeight="1">
      <c r="A21" s="1"/>
      <c r="B21" s="8"/>
      <c r="C21" s="29" t="s">
        <v>18</v>
      </c>
      <c r="D21" s="29"/>
      <c r="E21" s="29"/>
      <c r="F21" s="29"/>
      <c r="G21" s="29"/>
      <c r="H21" s="30">
        <v>0</v>
      </c>
      <c r="I21" s="30"/>
      <c r="J21" s="30">
        <v>0</v>
      </c>
      <c r="K21" s="10"/>
      <c r="L21" s="10"/>
      <c r="M21" s="29"/>
      <c r="N21" s="29"/>
      <c r="O21" s="29"/>
      <c r="P21" s="30"/>
      <c r="Q21" s="30"/>
      <c r="R21" s="30"/>
      <c r="S21" s="33"/>
      <c r="T21" s="1"/>
    </row>
    <row r="22" spans="1:20" ht="31.5" customHeight="1">
      <c r="A22" s="1"/>
      <c r="B22" s="8"/>
      <c r="C22" s="29"/>
      <c r="D22" s="29"/>
      <c r="E22" s="29"/>
      <c r="F22" s="29"/>
      <c r="G22" s="29"/>
      <c r="H22" s="30"/>
      <c r="I22" s="30"/>
      <c r="J22" s="30"/>
      <c r="K22" s="10"/>
      <c r="L22" s="27" t="s">
        <v>19</v>
      </c>
      <c r="M22" s="27"/>
      <c r="N22" s="27"/>
      <c r="O22" s="27"/>
      <c r="P22" s="26">
        <f>+P10-P14</f>
        <v>-2830784</v>
      </c>
      <c r="Q22" s="26"/>
      <c r="R22" s="26"/>
      <c r="S22" s="31">
        <f>+S10-S14</f>
        <v>-72171111</v>
      </c>
      <c r="T22" s="1"/>
    </row>
    <row r="23" spans="1:20" ht="6.75" customHeight="1">
      <c r="A23" s="1"/>
      <c r="B23" s="8"/>
      <c r="C23" s="29" t="s">
        <v>20</v>
      </c>
      <c r="D23" s="29"/>
      <c r="E23" s="29"/>
      <c r="F23" s="29"/>
      <c r="G23" s="29"/>
      <c r="H23" s="30">
        <v>0</v>
      </c>
      <c r="I23" s="30"/>
      <c r="J23" s="30">
        <v>0</v>
      </c>
      <c r="K23" s="10"/>
      <c r="L23" s="27"/>
      <c r="M23" s="27"/>
      <c r="N23" s="27"/>
      <c r="O23" s="27"/>
      <c r="P23" s="26"/>
      <c r="Q23" s="26"/>
      <c r="R23" s="26"/>
      <c r="S23" s="31"/>
      <c r="T23" s="1"/>
    </row>
    <row r="24" spans="1:20" ht="15" customHeight="1">
      <c r="A24" s="1"/>
      <c r="B24" s="8"/>
      <c r="C24" s="29"/>
      <c r="D24" s="29"/>
      <c r="E24" s="29"/>
      <c r="F24" s="29"/>
      <c r="G24" s="29"/>
      <c r="H24" s="30"/>
      <c r="I24" s="30"/>
      <c r="J24" s="30"/>
      <c r="K24" s="10"/>
      <c r="L24" s="27" t="s">
        <v>21</v>
      </c>
      <c r="M24" s="27"/>
      <c r="N24" s="27"/>
      <c r="O24" s="27"/>
      <c r="P24" s="10"/>
      <c r="Q24" s="10"/>
      <c r="R24" s="10"/>
      <c r="S24" s="12"/>
      <c r="T24" s="1"/>
    </row>
    <row r="25" spans="1:20" ht="8.1" customHeight="1">
      <c r="A25" s="1"/>
      <c r="B25" s="8"/>
      <c r="C25" s="29" t="s">
        <v>22</v>
      </c>
      <c r="D25" s="29"/>
      <c r="E25" s="29"/>
      <c r="F25" s="29"/>
      <c r="G25" s="29"/>
      <c r="H25" s="30">
        <v>1113923450</v>
      </c>
      <c r="I25" s="30"/>
      <c r="J25" s="30">
        <v>1739263990</v>
      </c>
      <c r="K25" s="10"/>
      <c r="L25" s="27"/>
      <c r="M25" s="27"/>
      <c r="N25" s="27"/>
      <c r="O25" s="27"/>
      <c r="P25" s="10"/>
      <c r="Q25" s="10"/>
      <c r="R25" s="10"/>
      <c r="S25" s="12"/>
      <c r="T25" s="1"/>
    </row>
    <row r="26" spans="1:20" ht="9.9499999999999993" customHeight="1">
      <c r="A26" s="1"/>
      <c r="B26" s="8"/>
      <c r="C26" s="29"/>
      <c r="D26" s="29"/>
      <c r="E26" s="29"/>
      <c r="F26" s="29"/>
      <c r="G26" s="29"/>
      <c r="H26" s="30"/>
      <c r="I26" s="30"/>
      <c r="J26" s="30"/>
      <c r="K26" s="10"/>
      <c r="L26" s="27" t="s">
        <v>6</v>
      </c>
      <c r="M26" s="27"/>
      <c r="N26" s="27"/>
      <c r="O26" s="27"/>
      <c r="P26" s="26">
        <f>+P28+P30+P32+P34</f>
        <v>73169811</v>
      </c>
      <c r="Q26" s="26"/>
      <c r="R26" s="26"/>
      <c r="S26" s="31">
        <f>+S28+S30+S32+S34</f>
        <v>109522248</v>
      </c>
      <c r="T26" s="1"/>
    </row>
    <row r="27" spans="1:20" ht="12.95" customHeight="1">
      <c r="A27" s="1"/>
      <c r="B27" s="8"/>
      <c r="C27" s="29" t="s">
        <v>23</v>
      </c>
      <c r="D27" s="29"/>
      <c r="E27" s="29"/>
      <c r="F27" s="29"/>
      <c r="G27" s="29"/>
      <c r="H27" s="30">
        <v>8288628</v>
      </c>
      <c r="I27" s="30"/>
      <c r="J27" s="30">
        <v>6038616</v>
      </c>
      <c r="K27" s="10"/>
      <c r="L27" s="27"/>
      <c r="M27" s="27"/>
      <c r="N27" s="27"/>
      <c r="O27" s="27"/>
      <c r="P27" s="26"/>
      <c r="Q27" s="26"/>
      <c r="R27" s="26"/>
      <c r="S27" s="31"/>
      <c r="T27" s="1"/>
    </row>
    <row r="28" spans="1:20" ht="5.0999999999999996" customHeight="1">
      <c r="A28" s="1"/>
      <c r="B28" s="8"/>
      <c r="C28" s="29"/>
      <c r="D28" s="29"/>
      <c r="E28" s="29"/>
      <c r="F28" s="29"/>
      <c r="G28" s="29"/>
      <c r="H28" s="30"/>
      <c r="I28" s="30"/>
      <c r="J28" s="30"/>
      <c r="K28" s="10"/>
      <c r="L28" s="10"/>
      <c r="M28" s="29" t="s">
        <v>24</v>
      </c>
      <c r="N28" s="29"/>
      <c r="O28" s="29"/>
      <c r="P28" s="30">
        <v>0</v>
      </c>
      <c r="Q28" s="30"/>
      <c r="R28" s="30"/>
      <c r="S28" s="33">
        <v>0</v>
      </c>
      <c r="T28" s="1"/>
    </row>
    <row r="29" spans="1:20" ht="12.95" customHeight="1">
      <c r="A29" s="1"/>
      <c r="B29" s="25" t="s">
        <v>14</v>
      </c>
      <c r="C29" s="25"/>
      <c r="D29" s="25"/>
      <c r="E29" s="25"/>
      <c r="F29" s="25"/>
      <c r="G29" s="25"/>
      <c r="H29" s="26">
        <f>SUM(H31:I57)</f>
        <v>1223917574</v>
      </c>
      <c r="I29" s="26"/>
      <c r="J29" s="26">
        <f>SUM(J31:K57)</f>
        <v>1752173216</v>
      </c>
      <c r="K29" s="10"/>
      <c r="L29" s="10"/>
      <c r="M29" s="29"/>
      <c r="N29" s="29"/>
      <c r="O29" s="29"/>
      <c r="P29" s="30"/>
      <c r="Q29" s="30"/>
      <c r="R29" s="30"/>
      <c r="S29" s="33"/>
      <c r="T29" s="1"/>
    </row>
    <row r="30" spans="1:20" ht="9.9499999999999993" customHeight="1">
      <c r="A30" s="1"/>
      <c r="B30" s="25"/>
      <c r="C30" s="25"/>
      <c r="D30" s="25"/>
      <c r="E30" s="25"/>
      <c r="F30" s="25"/>
      <c r="G30" s="25"/>
      <c r="H30" s="26"/>
      <c r="I30" s="26"/>
      <c r="J30" s="26"/>
      <c r="K30" s="10"/>
      <c r="L30" s="10"/>
      <c r="M30" s="10"/>
      <c r="N30" s="29" t="s">
        <v>25</v>
      </c>
      <c r="O30" s="29"/>
      <c r="P30" s="30">
        <v>0</v>
      </c>
      <c r="Q30" s="30"/>
      <c r="R30" s="30"/>
      <c r="S30" s="33">
        <v>0</v>
      </c>
      <c r="T30" s="1"/>
    </row>
    <row r="31" spans="1:20" ht="8.1" customHeight="1">
      <c r="A31" s="1"/>
      <c r="B31" s="8"/>
      <c r="C31" s="29" t="s">
        <v>26</v>
      </c>
      <c r="D31" s="29"/>
      <c r="E31" s="29"/>
      <c r="F31" s="29"/>
      <c r="G31" s="29"/>
      <c r="H31" s="30">
        <v>782566178</v>
      </c>
      <c r="I31" s="30"/>
      <c r="J31" s="30">
        <v>1190968153</v>
      </c>
      <c r="K31" s="10"/>
      <c r="L31" s="10"/>
      <c r="M31" s="10"/>
      <c r="N31" s="29"/>
      <c r="O31" s="29"/>
      <c r="P31" s="30"/>
      <c r="Q31" s="30"/>
      <c r="R31" s="30"/>
      <c r="S31" s="33"/>
      <c r="T31" s="1"/>
    </row>
    <row r="32" spans="1:20" ht="9.9499999999999993" customHeight="1">
      <c r="A32" s="1"/>
      <c r="B32" s="8"/>
      <c r="C32" s="29"/>
      <c r="D32" s="29"/>
      <c r="E32" s="29"/>
      <c r="F32" s="29"/>
      <c r="G32" s="29"/>
      <c r="H32" s="30"/>
      <c r="I32" s="30"/>
      <c r="J32" s="30"/>
      <c r="K32" s="10"/>
      <c r="L32" s="10"/>
      <c r="M32" s="10"/>
      <c r="N32" s="29" t="s">
        <v>27</v>
      </c>
      <c r="O32" s="29"/>
      <c r="P32" s="30">
        <v>0</v>
      </c>
      <c r="Q32" s="30"/>
      <c r="R32" s="30"/>
      <c r="S32" s="33">
        <v>0</v>
      </c>
      <c r="T32" s="1"/>
    </row>
    <row r="33" spans="1:23" ht="8.1" customHeight="1">
      <c r="A33" s="1"/>
      <c r="B33" s="8"/>
      <c r="C33" s="29" t="s">
        <v>28</v>
      </c>
      <c r="D33" s="29"/>
      <c r="E33" s="29"/>
      <c r="F33" s="29"/>
      <c r="G33" s="29"/>
      <c r="H33" s="30">
        <v>191279746</v>
      </c>
      <c r="I33" s="30"/>
      <c r="J33" s="30">
        <v>222481995</v>
      </c>
      <c r="K33" s="10"/>
      <c r="L33" s="10"/>
      <c r="M33" s="10"/>
      <c r="N33" s="29"/>
      <c r="O33" s="29"/>
      <c r="P33" s="30"/>
      <c r="Q33" s="30"/>
      <c r="R33" s="30"/>
      <c r="S33" s="33"/>
      <c r="T33" s="1"/>
    </row>
    <row r="34" spans="1:23" ht="9.9499999999999993" customHeight="1">
      <c r="A34" s="1"/>
      <c r="B34" s="8"/>
      <c r="C34" s="29"/>
      <c r="D34" s="29"/>
      <c r="E34" s="29"/>
      <c r="F34" s="29"/>
      <c r="G34" s="29"/>
      <c r="H34" s="30"/>
      <c r="I34" s="30"/>
      <c r="J34" s="30"/>
      <c r="K34" s="10"/>
      <c r="L34" s="10"/>
      <c r="M34" s="29" t="s">
        <v>29</v>
      </c>
      <c r="N34" s="29"/>
      <c r="O34" s="29"/>
      <c r="P34" s="30">
        <f>73169810+1</f>
        <v>73169811</v>
      </c>
      <c r="Q34" s="30"/>
      <c r="R34" s="30"/>
      <c r="S34" s="33">
        <v>109522248</v>
      </c>
      <c r="T34" s="1"/>
    </row>
    <row r="35" spans="1:23" ht="8.1" customHeight="1">
      <c r="A35" s="1"/>
      <c r="B35" s="8"/>
      <c r="C35" s="29" t="s">
        <v>30</v>
      </c>
      <c r="D35" s="29"/>
      <c r="E35" s="29"/>
      <c r="F35" s="29"/>
      <c r="G35" s="29"/>
      <c r="H35" s="30">
        <v>249610514</v>
      </c>
      <c r="I35" s="30"/>
      <c r="J35" s="30">
        <v>338697049</v>
      </c>
      <c r="K35" s="10"/>
      <c r="L35" s="10"/>
      <c r="M35" s="29"/>
      <c r="N35" s="29"/>
      <c r="O35" s="29"/>
      <c r="P35" s="30"/>
      <c r="Q35" s="30"/>
      <c r="R35" s="30"/>
      <c r="S35" s="33"/>
      <c r="T35" s="1"/>
    </row>
    <row r="36" spans="1:23" ht="9.9499999999999993" customHeight="1">
      <c r="A36" s="1"/>
      <c r="B36" s="8"/>
      <c r="C36" s="29"/>
      <c r="D36" s="29"/>
      <c r="E36" s="29"/>
      <c r="F36" s="29"/>
      <c r="G36" s="29"/>
      <c r="H36" s="30"/>
      <c r="I36" s="30"/>
      <c r="J36" s="30"/>
      <c r="K36" s="10"/>
      <c r="L36" s="27" t="s">
        <v>14</v>
      </c>
      <c r="M36" s="27"/>
      <c r="N36" s="27"/>
      <c r="O36" s="27"/>
      <c r="P36" s="26">
        <f>+P38+P40+P42+P44</f>
        <v>47950947</v>
      </c>
      <c r="Q36" s="26"/>
      <c r="R36" s="26"/>
      <c r="S36" s="31">
        <f>+S38+S40+S42+S44</f>
        <v>57558311</v>
      </c>
      <c r="T36" s="1"/>
    </row>
    <row r="37" spans="1:23" ht="12.95" customHeight="1">
      <c r="A37" s="1"/>
      <c r="B37" s="8"/>
      <c r="C37" s="29" t="s">
        <v>31</v>
      </c>
      <c r="D37" s="29"/>
      <c r="E37" s="29"/>
      <c r="F37" s="29"/>
      <c r="G37" s="29"/>
      <c r="H37" s="30">
        <v>0</v>
      </c>
      <c r="I37" s="30"/>
      <c r="J37" s="30">
        <v>0</v>
      </c>
      <c r="K37" s="10"/>
      <c r="L37" s="27"/>
      <c r="M37" s="27"/>
      <c r="N37" s="27"/>
      <c r="O37" s="27"/>
      <c r="P37" s="26"/>
      <c r="Q37" s="26"/>
      <c r="R37" s="26"/>
      <c r="S37" s="31"/>
      <c r="T37" s="1"/>
    </row>
    <row r="38" spans="1:23" ht="5.0999999999999996" customHeight="1">
      <c r="A38" s="1"/>
      <c r="B38" s="8"/>
      <c r="C38" s="29"/>
      <c r="D38" s="29"/>
      <c r="E38" s="29"/>
      <c r="F38" s="29"/>
      <c r="G38" s="29"/>
      <c r="H38" s="30"/>
      <c r="I38" s="30"/>
      <c r="J38" s="30"/>
      <c r="K38" s="10"/>
      <c r="L38" s="10"/>
      <c r="M38" s="29" t="s">
        <v>32</v>
      </c>
      <c r="N38" s="29"/>
      <c r="O38" s="29"/>
      <c r="P38" s="30">
        <v>0</v>
      </c>
      <c r="Q38" s="30"/>
      <c r="R38" s="30"/>
      <c r="S38" s="33">
        <v>0</v>
      </c>
      <c r="T38" s="1"/>
    </row>
    <row r="39" spans="1:23" ht="12.95" customHeight="1">
      <c r="A39" s="1"/>
      <c r="B39" s="8"/>
      <c r="C39" s="29" t="s">
        <v>33</v>
      </c>
      <c r="D39" s="29"/>
      <c r="E39" s="29"/>
      <c r="F39" s="29"/>
      <c r="G39" s="29"/>
      <c r="H39" s="30">
        <v>0</v>
      </c>
      <c r="I39" s="30"/>
      <c r="J39" s="30">
        <v>0</v>
      </c>
      <c r="K39" s="10"/>
      <c r="L39" s="10"/>
      <c r="M39" s="29"/>
      <c r="N39" s="29"/>
      <c r="O39" s="29"/>
      <c r="P39" s="30"/>
      <c r="Q39" s="30"/>
      <c r="R39" s="30"/>
      <c r="S39" s="33"/>
      <c r="T39" s="1"/>
    </row>
    <row r="40" spans="1:23" ht="5.0999999999999996" customHeight="1">
      <c r="A40" s="1"/>
      <c r="B40" s="8"/>
      <c r="C40" s="29"/>
      <c r="D40" s="29"/>
      <c r="E40" s="29"/>
      <c r="F40" s="29"/>
      <c r="G40" s="29"/>
      <c r="H40" s="30"/>
      <c r="I40" s="30"/>
      <c r="J40" s="30"/>
      <c r="K40" s="10"/>
      <c r="L40" s="10"/>
      <c r="M40" s="10"/>
      <c r="N40" s="29" t="s">
        <v>34</v>
      </c>
      <c r="O40" s="29"/>
      <c r="P40" s="30">
        <v>0</v>
      </c>
      <c r="Q40" s="30"/>
      <c r="R40" s="30"/>
      <c r="S40" s="33">
        <v>0</v>
      </c>
      <c r="T40" s="1"/>
    </row>
    <row r="41" spans="1:23" ht="12.95" customHeight="1">
      <c r="A41" s="1"/>
      <c r="B41" s="8"/>
      <c r="C41" s="29" t="s">
        <v>35</v>
      </c>
      <c r="D41" s="29"/>
      <c r="E41" s="29"/>
      <c r="F41" s="29"/>
      <c r="G41" s="29"/>
      <c r="H41" s="30">
        <v>0</v>
      </c>
      <c r="I41" s="30"/>
      <c r="J41" s="30">
        <v>0</v>
      </c>
      <c r="K41" s="10"/>
      <c r="L41" s="10"/>
      <c r="M41" s="10"/>
      <c r="N41" s="29"/>
      <c r="O41" s="29"/>
      <c r="P41" s="30"/>
      <c r="Q41" s="30"/>
      <c r="R41" s="30"/>
      <c r="S41" s="33"/>
      <c r="T41" s="1"/>
    </row>
    <row r="42" spans="1:23" ht="5.0999999999999996" customHeight="1">
      <c r="A42" s="1"/>
      <c r="B42" s="8"/>
      <c r="C42" s="29"/>
      <c r="D42" s="29"/>
      <c r="E42" s="29"/>
      <c r="F42" s="29"/>
      <c r="G42" s="29"/>
      <c r="H42" s="30"/>
      <c r="I42" s="30"/>
      <c r="J42" s="30"/>
      <c r="K42" s="10"/>
      <c r="L42" s="10"/>
      <c r="M42" s="10"/>
      <c r="N42" s="29" t="s">
        <v>27</v>
      </c>
      <c r="O42" s="29"/>
      <c r="P42" s="30">
        <v>0</v>
      </c>
      <c r="Q42" s="30"/>
      <c r="R42" s="30"/>
      <c r="S42" s="33">
        <v>0</v>
      </c>
      <c r="T42" s="1"/>
    </row>
    <row r="43" spans="1:23" ht="12.95" customHeight="1">
      <c r="A43" s="1"/>
      <c r="B43" s="8"/>
      <c r="C43" s="29" t="s">
        <v>36</v>
      </c>
      <c r="D43" s="29"/>
      <c r="E43" s="29"/>
      <c r="F43" s="29"/>
      <c r="G43" s="29"/>
      <c r="H43" s="30">
        <v>0</v>
      </c>
      <c r="I43" s="30"/>
      <c r="J43" s="30">
        <v>0</v>
      </c>
      <c r="K43" s="10"/>
      <c r="L43" s="10"/>
      <c r="M43" s="10"/>
      <c r="N43" s="29"/>
      <c r="O43" s="29"/>
      <c r="P43" s="30"/>
      <c r="Q43" s="30"/>
      <c r="R43" s="30"/>
      <c r="S43" s="33"/>
      <c r="T43" s="1"/>
    </row>
    <row r="44" spans="1:23" ht="5.0999999999999996" customHeight="1">
      <c r="A44" s="1"/>
      <c r="B44" s="8"/>
      <c r="C44" s="29"/>
      <c r="D44" s="29"/>
      <c r="E44" s="29"/>
      <c r="F44" s="29"/>
      <c r="G44" s="29"/>
      <c r="H44" s="30"/>
      <c r="I44" s="30"/>
      <c r="J44" s="30"/>
      <c r="K44" s="10"/>
      <c r="L44" s="10"/>
      <c r="M44" s="29" t="s">
        <v>37</v>
      </c>
      <c r="N44" s="29"/>
      <c r="O44" s="29"/>
      <c r="P44" s="34">
        <f>47950948-1</f>
        <v>47950947</v>
      </c>
      <c r="Q44" s="34"/>
      <c r="R44" s="34"/>
      <c r="S44" s="33">
        <v>57558311</v>
      </c>
      <c r="T44" s="1"/>
    </row>
    <row r="45" spans="1:23" ht="12.95" customHeight="1">
      <c r="A45" s="1"/>
      <c r="B45" s="8"/>
      <c r="C45" s="29" t="s">
        <v>38</v>
      </c>
      <c r="D45" s="29"/>
      <c r="E45" s="29"/>
      <c r="F45" s="29"/>
      <c r="G45" s="29"/>
      <c r="H45" s="30">
        <v>0</v>
      </c>
      <c r="I45" s="30"/>
      <c r="J45" s="30">
        <v>0</v>
      </c>
      <c r="K45" s="10"/>
      <c r="L45" s="10"/>
      <c r="M45" s="29"/>
      <c r="N45" s="29"/>
      <c r="O45" s="29"/>
      <c r="P45" s="34"/>
      <c r="Q45" s="34"/>
      <c r="R45" s="34"/>
      <c r="S45" s="33"/>
      <c r="T45" s="1"/>
      <c r="W45" s="2"/>
    </row>
    <row r="46" spans="1:23" ht="5.0999999999999996" customHeight="1">
      <c r="A46" s="1"/>
      <c r="B46" s="8"/>
      <c r="C46" s="29"/>
      <c r="D46" s="29"/>
      <c r="E46" s="29"/>
      <c r="F46" s="29"/>
      <c r="G46" s="29"/>
      <c r="H46" s="30"/>
      <c r="I46" s="30"/>
      <c r="J46" s="30"/>
      <c r="K46" s="10"/>
      <c r="L46" s="27" t="s">
        <v>39</v>
      </c>
      <c r="M46" s="27"/>
      <c r="N46" s="27"/>
      <c r="O46" s="27"/>
      <c r="P46" s="26">
        <f>+P26-P36</f>
        <v>25218864</v>
      </c>
      <c r="Q46" s="26"/>
      <c r="R46" s="26"/>
      <c r="S46" s="31">
        <f>+S26-S36</f>
        <v>51963937</v>
      </c>
      <c r="T46" s="1"/>
    </row>
    <row r="47" spans="1:23" ht="22.5" customHeight="1">
      <c r="A47" s="1"/>
      <c r="B47" s="8"/>
      <c r="C47" s="29" t="s">
        <v>40</v>
      </c>
      <c r="D47" s="29"/>
      <c r="E47" s="29"/>
      <c r="F47" s="29"/>
      <c r="G47" s="29"/>
      <c r="H47" s="30">
        <v>0</v>
      </c>
      <c r="I47" s="30"/>
      <c r="J47" s="9">
        <v>0</v>
      </c>
      <c r="K47" s="10"/>
      <c r="L47" s="27"/>
      <c r="M47" s="27"/>
      <c r="N47" s="27"/>
      <c r="O47" s="27"/>
      <c r="P47" s="26"/>
      <c r="Q47" s="26"/>
      <c r="R47" s="26"/>
      <c r="S47" s="31"/>
      <c r="T47" s="1"/>
    </row>
    <row r="48" spans="1:23" ht="18" customHeight="1">
      <c r="A48" s="1"/>
      <c r="B48" s="8"/>
      <c r="C48" s="29" t="s">
        <v>41</v>
      </c>
      <c r="D48" s="29"/>
      <c r="E48" s="29"/>
      <c r="F48" s="29"/>
      <c r="G48" s="29"/>
      <c r="H48" s="30">
        <v>0</v>
      </c>
      <c r="I48" s="30"/>
      <c r="J48" s="9">
        <v>0</v>
      </c>
      <c r="K48" s="10"/>
      <c r="L48" s="27" t="s">
        <v>42</v>
      </c>
      <c r="M48" s="27"/>
      <c r="N48" s="27"/>
      <c r="O48" s="27"/>
      <c r="P48" s="26">
        <f>+H58+P22+P46</f>
        <v>-25288398</v>
      </c>
      <c r="Q48" s="26"/>
      <c r="R48" s="26"/>
      <c r="S48" s="31">
        <f>+J58+S22+S46</f>
        <v>22867416</v>
      </c>
      <c r="T48" s="1"/>
    </row>
    <row r="49" spans="1:24" ht="5.0999999999999996" customHeight="1">
      <c r="A49" s="1"/>
      <c r="B49" s="8"/>
      <c r="C49" s="29" t="s">
        <v>43</v>
      </c>
      <c r="D49" s="29"/>
      <c r="E49" s="29"/>
      <c r="F49" s="29"/>
      <c r="G49" s="29"/>
      <c r="H49" s="30">
        <v>0</v>
      </c>
      <c r="I49" s="30"/>
      <c r="J49" s="30">
        <v>0</v>
      </c>
      <c r="K49" s="10"/>
      <c r="L49" s="27"/>
      <c r="M49" s="27"/>
      <c r="N49" s="27"/>
      <c r="O49" s="27"/>
      <c r="P49" s="26"/>
      <c r="Q49" s="26"/>
      <c r="R49" s="26"/>
      <c r="S49" s="31"/>
      <c r="T49" s="1"/>
    </row>
    <row r="50" spans="1:24" ht="12.95" customHeight="1">
      <c r="A50" s="1"/>
      <c r="B50" s="8"/>
      <c r="C50" s="29"/>
      <c r="D50" s="29"/>
      <c r="E50" s="29"/>
      <c r="F50" s="29"/>
      <c r="G50" s="29"/>
      <c r="H50" s="30"/>
      <c r="I50" s="30"/>
      <c r="J50" s="30"/>
      <c r="K50" s="10"/>
      <c r="L50" s="27" t="s">
        <v>44</v>
      </c>
      <c r="M50" s="27"/>
      <c r="N50" s="27"/>
      <c r="O50" s="27"/>
      <c r="P50" s="26">
        <v>40506015</v>
      </c>
      <c r="Q50" s="26"/>
      <c r="R50" s="26"/>
      <c r="S50" s="31">
        <v>17638599</v>
      </c>
      <c r="T50" s="1"/>
      <c r="W50" s="35"/>
    </row>
    <row r="51" spans="1:24" ht="9.9499999999999993" customHeight="1">
      <c r="A51" s="1"/>
      <c r="B51" s="8"/>
      <c r="C51" s="29" t="s">
        <v>45</v>
      </c>
      <c r="D51" s="29"/>
      <c r="E51" s="29"/>
      <c r="F51" s="29"/>
      <c r="G51" s="29"/>
      <c r="H51" s="30">
        <v>0</v>
      </c>
      <c r="I51" s="30"/>
      <c r="J51" s="30">
        <v>0</v>
      </c>
      <c r="K51" s="10"/>
      <c r="L51" s="27"/>
      <c r="M51" s="27"/>
      <c r="N51" s="27"/>
      <c r="O51" s="27"/>
      <c r="P51" s="26"/>
      <c r="Q51" s="26"/>
      <c r="R51" s="26"/>
      <c r="S51" s="31"/>
      <c r="T51" s="1"/>
      <c r="W51" s="35"/>
      <c r="X51" s="2"/>
    </row>
    <row r="52" spans="1:24" ht="8.1" customHeight="1">
      <c r="A52" s="1"/>
      <c r="B52" s="8"/>
      <c r="C52" s="29"/>
      <c r="D52" s="29"/>
      <c r="E52" s="29"/>
      <c r="F52" s="29"/>
      <c r="G52" s="29"/>
      <c r="H52" s="30"/>
      <c r="I52" s="30"/>
      <c r="J52" s="30"/>
      <c r="K52" s="10"/>
      <c r="L52" s="27" t="s">
        <v>46</v>
      </c>
      <c r="M52" s="27"/>
      <c r="N52" s="27"/>
      <c r="O52" s="27"/>
      <c r="P52" s="26">
        <v>15217617</v>
      </c>
      <c r="Q52" s="26"/>
      <c r="R52" s="26"/>
      <c r="S52" s="31">
        <f>+S48+S50</f>
        <v>40506015</v>
      </c>
      <c r="T52" s="1"/>
    </row>
    <row r="53" spans="1:24" ht="15" customHeight="1">
      <c r="A53" s="1"/>
      <c r="B53" s="8"/>
      <c r="C53" s="29" t="s">
        <v>47</v>
      </c>
      <c r="D53" s="29"/>
      <c r="E53" s="29"/>
      <c r="F53" s="29"/>
      <c r="G53" s="29"/>
      <c r="H53" s="30">
        <v>0</v>
      </c>
      <c r="I53" s="30"/>
      <c r="J53" s="30">
        <v>0</v>
      </c>
      <c r="K53" s="10"/>
      <c r="L53" s="27"/>
      <c r="M53" s="27"/>
      <c r="N53" s="27"/>
      <c r="O53" s="27"/>
      <c r="P53" s="26"/>
      <c r="Q53" s="26"/>
      <c r="R53" s="26"/>
      <c r="S53" s="31"/>
      <c r="T53" s="1"/>
    </row>
    <row r="54" spans="1:24" ht="3" customHeight="1">
      <c r="A54" s="1"/>
      <c r="B54" s="8"/>
      <c r="C54" s="29"/>
      <c r="D54" s="29"/>
      <c r="E54" s="29"/>
      <c r="F54" s="29"/>
      <c r="G54" s="29"/>
      <c r="H54" s="30"/>
      <c r="I54" s="30"/>
      <c r="J54" s="30"/>
      <c r="K54" s="10"/>
      <c r="L54" s="10"/>
      <c r="M54" s="10"/>
      <c r="N54" s="10"/>
      <c r="O54" s="10"/>
      <c r="P54" s="10"/>
      <c r="Q54" s="10"/>
      <c r="R54" s="10"/>
      <c r="S54" s="12"/>
      <c r="T54" s="1"/>
    </row>
    <row r="55" spans="1:24" ht="18" customHeight="1">
      <c r="A55" s="1"/>
      <c r="B55" s="8"/>
      <c r="C55" s="29" t="s">
        <v>48</v>
      </c>
      <c r="D55" s="29"/>
      <c r="E55" s="29"/>
      <c r="F55" s="29"/>
      <c r="G55" s="29"/>
      <c r="H55" s="30">
        <v>0</v>
      </c>
      <c r="I55" s="30"/>
      <c r="J55" s="9">
        <v>0</v>
      </c>
      <c r="K55" s="10"/>
      <c r="L55" s="10"/>
      <c r="M55" s="10"/>
      <c r="N55" s="10"/>
      <c r="O55" s="10"/>
      <c r="P55" s="10"/>
      <c r="Q55" s="10"/>
      <c r="R55" s="10"/>
      <c r="S55" s="12"/>
      <c r="T55" s="1"/>
      <c r="W55" s="16">
        <f>+P50+P48</f>
        <v>15217617</v>
      </c>
    </row>
    <row r="56" spans="1:24" ht="18" customHeight="1">
      <c r="A56" s="1"/>
      <c r="B56" s="8"/>
      <c r="C56" s="29" t="s">
        <v>49</v>
      </c>
      <c r="D56" s="29"/>
      <c r="E56" s="29"/>
      <c r="F56" s="29"/>
      <c r="G56" s="29"/>
      <c r="H56" s="30">
        <v>0</v>
      </c>
      <c r="I56" s="30"/>
      <c r="J56" s="9">
        <v>0</v>
      </c>
      <c r="K56" s="10"/>
      <c r="L56" s="10"/>
      <c r="M56" s="10"/>
      <c r="N56" s="10"/>
      <c r="O56" s="10"/>
      <c r="P56" s="10"/>
      <c r="Q56" s="10"/>
      <c r="R56" s="10"/>
      <c r="S56" s="12"/>
      <c r="T56" s="1"/>
    </row>
    <row r="57" spans="1:24" ht="18" customHeight="1">
      <c r="A57" s="1"/>
      <c r="B57" s="8"/>
      <c r="C57" s="29" t="s">
        <v>50</v>
      </c>
      <c r="D57" s="29"/>
      <c r="E57" s="29"/>
      <c r="F57" s="29"/>
      <c r="G57" s="29"/>
      <c r="H57" s="30">
        <v>461136</v>
      </c>
      <c r="I57" s="30"/>
      <c r="J57" s="13">
        <v>26019</v>
      </c>
      <c r="K57" s="13"/>
      <c r="L57" s="10"/>
      <c r="M57" s="10"/>
      <c r="N57" s="10"/>
      <c r="O57" s="10"/>
      <c r="P57" s="10"/>
      <c r="Q57" s="10"/>
      <c r="R57" s="10"/>
      <c r="S57" s="12"/>
      <c r="T57" s="1"/>
    </row>
    <row r="58" spans="1:24" ht="23.1" customHeight="1">
      <c r="A58" s="1"/>
      <c r="B58" s="25" t="s">
        <v>51</v>
      </c>
      <c r="C58" s="25"/>
      <c r="D58" s="25"/>
      <c r="E58" s="25"/>
      <c r="F58" s="25"/>
      <c r="G58" s="25"/>
      <c r="H58" s="26">
        <f>+H10-H29</f>
        <v>-47676478</v>
      </c>
      <c r="I58" s="26"/>
      <c r="J58" s="6">
        <f>+J10-J29</f>
        <v>43074590</v>
      </c>
      <c r="K58" s="6"/>
      <c r="L58" s="10"/>
      <c r="M58" s="10"/>
      <c r="N58" s="10"/>
      <c r="O58" s="10"/>
      <c r="P58" s="10"/>
      <c r="Q58" s="10"/>
      <c r="R58" s="10"/>
      <c r="S58" s="12"/>
      <c r="T58" s="1"/>
    </row>
    <row r="59" spans="1:24" ht="24.95" customHeight="1">
      <c r="A59" s="1"/>
      <c r="B59" s="36"/>
      <c r="C59" s="36"/>
      <c r="D59" s="36"/>
      <c r="E59" s="36"/>
      <c r="F59" s="36"/>
      <c r="G59" s="36"/>
      <c r="H59" s="36"/>
      <c r="I59" s="36"/>
      <c r="J59" s="36"/>
      <c r="K59" s="14"/>
      <c r="L59" s="37"/>
      <c r="M59" s="37"/>
      <c r="N59" s="37"/>
      <c r="O59" s="37"/>
      <c r="P59" s="37"/>
      <c r="Q59" s="37"/>
      <c r="R59" s="37"/>
      <c r="S59" s="37"/>
      <c r="T59" s="1"/>
    </row>
    <row r="60" spans="1:24" ht="15" customHeight="1">
      <c r="A60" s="1"/>
      <c r="B60" s="15"/>
      <c r="C60" s="15"/>
      <c r="D60" s="38" t="s">
        <v>52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15"/>
      <c r="R60" s="15"/>
      <c r="S60" s="15"/>
      <c r="T60" s="1"/>
    </row>
    <row r="62" spans="1:24">
      <c r="P62" s="2"/>
    </row>
    <row r="63" spans="1:24">
      <c r="P63" s="2"/>
    </row>
    <row r="64" spans="1:24">
      <c r="P64" s="2"/>
    </row>
    <row r="66" spans="8:16">
      <c r="H66" s="2"/>
      <c r="P66" s="2"/>
    </row>
  </sheetData>
  <mergeCells count="162">
    <mergeCell ref="W50:W51"/>
    <mergeCell ref="B59:J59"/>
    <mergeCell ref="L59:S59"/>
    <mergeCell ref="D60:P60"/>
    <mergeCell ref="S52:S53"/>
    <mergeCell ref="C53:G54"/>
    <mergeCell ref="H53:I54"/>
    <mergeCell ref="J53:J54"/>
    <mergeCell ref="C55:G55"/>
    <mergeCell ref="H55:I55"/>
    <mergeCell ref="H49:I50"/>
    <mergeCell ref="J49:J50"/>
    <mergeCell ref="L50:O51"/>
    <mergeCell ref="P50:R51"/>
    <mergeCell ref="C56:G56"/>
    <mergeCell ref="H56:I56"/>
    <mergeCell ref="C57:G57"/>
    <mergeCell ref="H57:I57"/>
    <mergeCell ref="B58:G58"/>
    <mergeCell ref="H58:I58"/>
    <mergeCell ref="H47:I47"/>
    <mergeCell ref="C48:G48"/>
    <mergeCell ref="H48:I48"/>
    <mergeCell ref="L48:O49"/>
    <mergeCell ref="P48:R49"/>
    <mergeCell ref="S48:S49"/>
    <mergeCell ref="C49:G50"/>
    <mergeCell ref="S50:S51"/>
    <mergeCell ref="C51:G52"/>
    <mergeCell ref="H51:I52"/>
    <mergeCell ref="J51:J52"/>
    <mergeCell ref="L52:O53"/>
    <mergeCell ref="P52:R53"/>
    <mergeCell ref="H39:I40"/>
    <mergeCell ref="J39:J40"/>
    <mergeCell ref="N40:O41"/>
    <mergeCell ref="P40:R41"/>
    <mergeCell ref="S40:S41"/>
    <mergeCell ref="C41:G42"/>
    <mergeCell ref="H41:I42"/>
    <mergeCell ref="J41:J42"/>
    <mergeCell ref="N42:O43"/>
    <mergeCell ref="P42:R43"/>
    <mergeCell ref="S42:S43"/>
    <mergeCell ref="C43:G44"/>
    <mergeCell ref="H43:I44"/>
    <mergeCell ref="J43:J44"/>
    <mergeCell ref="M44:O45"/>
    <mergeCell ref="P44:R45"/>
    <mergeCell ref="S44:S45"/>
    <mergeCell ref="C45:G46"/>
    <mergeCell ref="H45:I46"/>
    <mergeCell ref="J45:J46"/>
    <mergeCell ref="L46:O47"/>
    <mergeCell ref="P46:R47"/>
    <mergeCell ref="S46:S47"/>
    <mergeCell ref="C47:G47"/>
    <mergeCell ref="H31:I32"/>
    <mergeCell ref="J31:J32"/>
    <mergeCell ref="N32:O33"/>
    <mergeCell ref="P32:R33"/>
    <mergeCell ref="S32:S33"/>
    <mergeCell ref="C33:G34"/>
    <mergeCell ref="H33:I34"/>
    <mergeCell ref="J33:J34"/>
    <mergeCell ref="M34:O35"/>
    <mergeCell ref="P34:R35"/>
    <mergeCell ref="S34:S35"/>
    <mergeCell ref="C35:G36"/>
    <mergeCell ref="H35:I36"/>
    <mergeCell ref="J35:J36"/>
    <mergeCell ref="L36:O37"/>
    <mergeCell ref="P36:R37"/>
    <mergeCell ref="S36:S37"/>
    <mergeCell ref="C37:G38"/>
    <mergeCell ref="H37:I38"/>
    <mergeCell ref="J37:J38"/>
    <mergeCell ref="M38:O39"/>
    <mergeCell ref="P38:R39"/>
    <mergeCell ref="S38:S39"/>
    <mergeCell ref="C39:G40"/>
    <mergeCell ref="S22:S23"/>
    <mergeCell ref="C23:G24"/>
    <mergeCell ref="H23:I24"/>
    <mergeCell ref="J23:J24"/>
    <mergeCell ref="L24:O25"/>
    <mergeCell ref="C25:G26"/>
    <mergeCell ref="H25:I26"/>
    <mergeCell ref="J25:J26"/>
    <mergeCell ref="L26:O27"/>
    <mergeCell ref="P26:R27"/>
    <mergeCell ref="S26:S27"/>
    <mergeCell ref="C27:G28"/>
    <mergeCell ref="H27:I28"/>
    <mergeCell ref="J27:J28"/>
    <mergeCell ref="M28:O29"/>
    <mergeCell ref="P28:R29"/>
    <mergeCell ref="S28:S29"/>
    <mergeCell ref="B29:G30"/>
    <mergeCell ref="H29:I30"/>
    <mergeCell ref="J29:J30"/>
    <mergeCell ref="N30:O31"/>
    <mergeCell ref="P30:R31"/>
    <mergeCell ref="S30:S31"/>
    <mergeCell ref="C31:G32"/>
    <mergeCell ref="S14:S15"/>
    <mergeCell ref="C15:G16"/>
    <mergeCell ref="H15:I16"/>
    <mergeCell ref="J15:J16"/>
    <mergeCell ref="M16:O17"/>
    <mergeCell ref="P16:R17"/>
    <mergeCell ref="S16:S17"/>
    <mergeCell ref="C17:G18"/>
    <mergeCell ref="H17:I18"/>
    <mergeCell ref="J17:J18"/>
    <mergeCell ref="M18:O19"/>
    <mergeCell ref="P18:R19"/>
    <mergeCell ref="S18:S19"/>
    <mergeCell ref="C19:G20"/>
    <mergeCell ref="H19:I20"/>
    <mergeCell ref="J19:J20"/>
    <mergeCell ref="M20:O21"/>
    <mergeCell ref="P20:R21"/>
    <mergeCell ref="S20:S21"/>
    <mergeCell ref="C21:G22"/>
    <mergeCell ref="H21:I22"/>
    <mergeCell ref="J21:J22"/>
    <mergeCell ref="L22:O23"/>
    <mergeCell ref="P22:R23"/>
    <mergeCell ref="C12:G12"/>
    <mergeCell ref="H12:I12"/>
    <mergeCell ref="M12:O12"/>
    <mergeCell ref="P12:R12"/>
    <mergeCell ref="C13:G13"/>
    <mergeCell ref="H13:I13"/>
    <mergeCell ref="M13:O13"/>
    <mergeCell ref="P13:R13"/>
    <mergeCell ref="C14:G14"/>
    <mergeCell ref="H14:I14"/>
    <mergeCell ref="L14:O15"/>
    <mergeCell ref="P14:R15"/>
    <mergeCell ref="B9:G9"/>
    <mergeCell ref="L9:O9"/>
    <mergeCell ref="J8:K8"/>
    <mergeCell ref="B10:G10"/>
    <mergeCell ref="H10:I10"/>
    <mergeCell ref="L10:O10"/>
    <mergeCell ref="P10:R10"/>
    <mergeCell ref="C11:G11"/>
    <mergeCell ref="H11:I11"/>
    <mergeCell ref="M11:O11"/>
    <mergeCell ref="P11:R11"/>
    <mergeCell ref="G2:P2"/>
    <mergeCell ref="G3:P3"/>
    <mergeCell ref="G4:P4"/>
    <mergeCell ref="G5:P5"/>
    <mergeCell ref="E6:F6"/>
    <mergeCell ref="G6:P6"/>
    <mergeCell ref="B8:G8"/>
    <mergeCell ref="H8:I8"/>
    <mergeCell ref="L8:O8"/>
    <mergeCell ref="P8:R8"/>
  </mergeCells>
  <pageMargins left="0.27559055118110237" right="0.27559055118110237" top="0.75468749999999996" bottom="0.27559055118110237" header="0.224609375" footer="0.31"/>
  <pageSetup scale="61" pageOrder="overThenDown" orientation="landscape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EstadodeFlujosdeEfectivo</vt:lpstr>
      <vt:lpstr>EstadodeFlujosdeEfectivo!Área_de_impresión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Everardo Andrade Lopez</dc:creator>
  <cp:lastModifiedBy>iserrano</cp:lastModifiedBy>
  <cp:lastPrinted>2022-10-26T18:15:58Z</cp:lastPrinted>
  <dcterms:created xsi:type="dcterms:W3CDTF">2016-07-20T18:01:08Z</dcterms:created>
  <dcterms:modified xsi:type="dcterms:W3CDTF">2022-10-26T18:16:34Z</dcterms:modified>
</cp:coreProperties>
</file>