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Cuarto Trimestre 28-02-2022\"/>
    </mc:Choice>
  </mc:AlternateContent>
  <bookViews>
    <workbookView xWindow="-120" yWindow="-120" windowWidth="20730" windowHeight="11040"/>
  </bookViews>
  <sheets>
    <sheet name="EstadodeVariacionesenlaHacienda" sheetId="1" r:id="rId1"/>
  </sheets>
  <definedNames>
    <definedName name="_xlnm.Print_Area" localSheetId="0">EstadodeVariacionesenlaHacienda!$A$1:$Z$42</definedName>
  </definedNames>
  <calcPr calcId="162913"/>
</workbook>
</file>

<file path=xl/calcChain.xml><?xml version="1.0" encoding="utf-8"?>
<calcChain xmlns="http://schemas.openxmlformats.org/spreadsheetml/2006/main">
  <c r="N28" i="1" l="1"/>
  <c r="N23" i="1"/>
  <c r="T26" i="1"/>
  <c r="P23" i="1"/>
  <c r="P28" i="1" s="1"/>
  <c r="T24" i="1"/>
  <c r="L23" i="1"/>
  <c r="L19" i="1"/>
  <c r="T22" i="1"/>
  <c r="T23" i="1" l="1"/>
  <c r="T10" i="1"/>
  <c r="T21" i="1"/>
  <c r="T20" i="1"/>
  <c r="I19" i="1"/>
  <c r="T19" i="1" s="1"/>
  <c r="N18" i="1"/>
  <c r="L18" i="1"/>
  <c r="L28" i="1" s="1"/>
  <c r="N13" i="1"/>
  <c r="T16" i="1"/>
  <c r="T15" i="1"/>
  <c r="T14" i="1"/>
  <c r="L13" i="1"/>
  <c r="T13" i="1" s="1"/>
  <c r="T11" i="1"/>
  <c r="I9" i="1" l="1"/>
  <c r="T9" i="1" s="1"/>
  <c r="I18" i="1"/>
  <c r="T18" i="1" s="1"/>
  <c r="T28" i="1" l="1"/>
  <c r="I28" i="1"/>
  <c r="AB28" i="1" s="1"/>
  <c r="AB25" i="1" s="1"/>
</calcChain>
</file>

<file path=xl/sharedStrings.xml><?xml version="1.0" encoding="utf-8"?>
<sst xmlns="http://schemas.openxmlformats.org/spreadsheetml/2006/main" count="32" uniqueCount="26">
  <si>
    <t>Exceso o Insuficiencia en la Actualización de la Hacienda Pública / Patrimonio</t>
  </si>
  <si>
    <t>INSTITUTO NACIONAL DE REHABILITACIÓN LUIS GUILLERMO IBARRA IBARRA</t>
  </si>
  <si>
    <t>ESTADO DE VARIACIÓN EN LA HACIENDA PÚBLICA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</si>
  <si>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</si>
  <si>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</si>
  <si>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</si>
  <si>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</si>
  <si>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</si>
  <si>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</si>
  <si>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</si>
  <si>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>Aportaciones</t>
  </si>
  <si>
    <t>Donaciones de Capital</t>
  </si>
  <si>
    <t>Actualización de la Hacienda Pública / Patrimonio</t>
  </si>
  <si>
    <t>Resultados del Ejercicio (Ahorro/Desahorro)</t>
  </si>
  <si>
    <t>Resultados de Ejercicios Anteriores</t>
  </si>
  <si>
    <t>Revalúos</t>
  </si>
  <si>
    <t>Reservas</t>
  </si>
  <si>
    <t>Actualización de la Hacienda Pública/Patrimonio</t>
  </si>
  <si>
    <t>Variaciones de la Hacienda Pública/Patrimonio Neto del Ejercicio 2020</t>
  </si>
  <si>
    <t>Bajo protesta de decir verdad declaramos que los Estados Financieros y sus Notas son razonablemente correctos y son responsabilidad del emisor.</t>
  </si>
  <si>
    <t>Patrimonio Neto Inicial Ajustado del Ejercicio 2021</t>
  </si>
  <si>
    <t>Hacienda Pública/Patrimonio Neto Final del Ejercicio 2021</t>
  </si>
  <si>
    <t>Cambios en la Hacienda Pública/Patrimonio Neto del Ejercicio 2022</t>
  </si>
  <si>
    <t>Variaciones de la Hacienda Pública/Patrimonio Neto del Ejercicio 2022</t>
  </si>
  <si>
    <t>Saldo Neto en la Hacienda Pública/Patrimonio 2022</t>
  </si>
  <si>
    <t>DEL 1o.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</si>
</sst>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10"/>
      <color indexed="8"/>
      <name val="Arial"/>
      <family val="2"/>
    </font>
    <font>
      <sz val="9"/>
      <color indexed="8"/>
      <name val="Montserrat Medium"/>
    </font>
    <font>
      <sz val="8"/>
      <name val="Montserrat Light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9.5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2" fillId="2" borderId="0" xfId="0" applyFont="1" applyFill="1" applyBorder="1" applyAlignment="1" applyProtection="1">
      <alignment horizontal="left" vertical="top" wrapText="1"/>
    </xf>
    <xf numFmtId="3" fontId="4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166688</xdr:colOff>
      <xdr:row>31</xdr:row>
      <xdr:rowOff>7938</xdr:rowOff>
    </xdr:from>
    <xdr:to>
      <xdr:col>9</xdr:col>
      <xdr:colOff>426893</xdr:colOff>
      <xdr:row>42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2463" y="6542088"/>
          <a:ext cx="3536805" cy="1773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 DR CARLOS JAVIER PINEDA VILLASEÑOR</a:t>
          </a:r>
          <a:endParaRPr lang="es-MX" sz="900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900">
            <a:effectLst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</a:t>
          </a:r>
        </a:p>
      </xdr:txBody>
    </xdr:sp>
    <xdr:clientData/>
  </xdr:twoCellAnchor>
  <xdr:twoCellAnchor>
    <xdr:from>
      <xdr:col>14</xdr:col>
      <xdr:colOff>420688</xdr:colOff>
      <xdr:row>31</xdr:row>
      <xdr:rowOff>15875</xdr:rowOff>
    </xdr:from>
    <xdr:to>
      <xdr:col>25</xdr:col>
      <xdr:colOff>145521</xdr:colOff>
      <xdr:row>39</xdr:row>
      <xdr:rowOff>133350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26288" y="6550025"/>
          <a:ext cx="3306233" cy="141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 LIC. HUMBERTO MOHENO DIEZ</a:t>
          </a:r>
          <a:endParaRPr lang="es-MX" sz="900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DE ADMINISTRACIÓN</a:t>
          </a:r>
          <a:endParaRPr lang="es-MX" sz="9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view="pageLayout" zoomScaleNormal="90" workbookViewId="0">
      <selection activeCell="R44" sqref="R44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6.28515625" customWidth="1"/>
    <col min="14" max="14" width="6.85546875" customWidth="1"/>
    <col min="15" max="15" width="14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2.7109375" bestFit="1" customWidth="1"/>
  </cols>
  <sheetData>
    <row r="1" spans="1:26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1" customHeight="1">
      <c r="A2" s="1"/>
      <c r="B2" s="3"/>
      <c r="C2" s="3"/>
      <c r="D2" s="3"/>
      <c r="E2" s="3"/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"/>
      <c r="V2" s="3"/>
      <c r="W2" s="3"/>
      <c r="X2" s="3"/>
      <c r="Y2" s="1"/>
      <c r="Z2" s="1"/>
    </row>
    <row r="3" spans="1:26" ht="11.1" customHeight="1">
      <c r="A3" s="1"/>
      <c r="B3" s="3"/>
      <c r="C3" s="3"/>
      <c r="D3" s="3"/>
      <c r="E3" s="3"/>
      <c r="F3" s="8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W3" s="3"/>
      <c r="X3" s="3"/>
      <c r="Y3" s="1"/>
      <c r="Z3" s="1"/>
    </row>
    <row r="4" spans="1:26" ht="11.1" customHeight="1">
      <c r="A4" s="1"/>
      <c r="B4" s="3"/>
      <c r="C4" s="3"/>
      <c r="D4" s="3"/>
      <c r="E4" s="3"/>
      <c r="F4" s="8" t="s">
        <v>25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  <c r="W4" s="3"/>
      <c r="X4" s="3"/>
      <c r="Y4" s="1"/>
      <c r="Z4" s="1"/>
    </row>
    <row r="5" spans="1:26" ht="11.1" customHeight="1">
      <c r="A5" s="1"/>
      <c r="B5" s="3"/>
      <c r="C5" s="3"/>
      <c r="D5" s="3"/>
      <c r="E5" s="3"/>
      <c r="F5" s="8" t="s">
        <v>3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3"/>
      <c r="V5" s="3"/>
      <c r="W5" s="3"/>
      <c r="X5" s="3"/>
      <c r="Y5" s="1"/>
      <c r="Z5" s="1"/>
    </row>
    <row r="6" spans="1:26" ht="11.1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6" ht="79.5" customHeight="1">
      <c r="A7" s="1"/>
      <c r="B7" s="12" t="s">
        <v>4</v>
      </c>
      <c r="C7" s="12"/>
      <c r="D7" s="12"/>
      <c r="E7" s="12"/>
      <c r="F7" s="12"/>
      <c r="G7" s="12"/>
      <c r="H7" s="12"/>
      <c r="I7" s="13" t="s">
        <v>5</v>
      </c>
      <c r="J7" s="13"/>
      <c r="K7" s="13"/>
      <c r="L7" s="13" t="s">
        <v>6</v>
      </c>
      <c r="M7" s="13"/>
      <c r="N7" s="13" t="s">
        <v>7</v>
      </c>
      <c r="O7" s="13"/>
      <c r="P7" s="13" t="s">
        <v>0</v>
      </c>
      <c r="Q7" s="13"/>
      <c r="R7" s="13"/>
      <c r="S7" s="13"/>
      <c r="T7" s="14" t="s">
        <v>8</v>
      </c>
      <c r="U7" s="14"/>
      <c r="V7" s="14"/>
      <c r="W7" s="14"/>
      <c r="X7" s="14"/>
      <c r="Y7" s="1"/>
      <c r="Z7" s="1"/>
    </row>
    <row r="8" spans="1:26" ht="15.95" customHeight="1">
      <c r="A8" s="1"/>
      <c r="B8" s="6"/>
      <c r="C8" s="9" t="s">
        <v>9</v>
      </c>
      <c r="D8" s="9"/>
      <c r="E8" s="9"/>
      <c r="F8" s="9"/>
      <c r="G8" s="9"/>
      <c r="H8" s="9"/>
      <c r="I8" s="10">
        <v>0</v>
      </c>
      <c r="J8" s="10"/>
      <c r="K8" s="10"/>
      <c r="L8" s="10">
        <v>0</v>
      </c>
      <c r="M8" s="10"/>
      <c r="N8" s="10">
        <v>0</v>
      </c>
      <c r="O8" s="10"/>
      <c r="P8" s="10">
        <v>0</v>
      </c>
      <c r="Q8" s="10"/>
      <c r="R8" s="10"/>
      <c r="S8" s="10"/>
      <c r="T8" s="11">
        <v>0</v>
      </c>
      <c r="U8" s="11"/>
      <c r="V8" s="11"/>
      <c r="W8" s="11"/>
      <c r="X8" s="11"/>
      <c r="Y8" s="3"/>
      <c r="Z8" s="1"/>
    </row>
    <row r="9" spans="1:26" ht="15.95" customHeight="1">
      <c r="A9" s="1"/>
      <c r="B9" s="6"/>
      <c r="C9" s="9" t="s">
        <v>20</v>
      </c>
      <c r="D9" s="9"/>
      <c r="E9" s="9"/>
      <c r="F9" s="9"/>
      <c r="G9" s="9"/>
      <c r="H9" s="9"/>
      <c r="I9" s="10">
        <f>+I10+I11</f>
        <v>1983610526</v>
      </c>
      <c r="J9" s="10"/>
      <c r="K9" s="10"/>
      <c r="L9" s="10">
        <v>0</v>
      </c>
      <c r="M9" s="10"/>
      <c r="N9" s="10">
        <v>0</v>
      </c>
      <c r="O9" s="10"/>
      <c r="P9" s="10">
        <v>0</v>
      </c>
      <c r="Q9" s="10"/>
      <c r="R9" s="10"/>
      <c r="S9" s="10"/>
      <c r="T9" s="11">
        <f>+I9+L9+N9+P9</f>
        <v>1983610526</v>
      </c>
      <c r="U9" s="11"/>
      <c r="V9" s="11"/>
      <c r="W9" s="11"/>
      <c r="X9" s="11"/>
      <c r="Y9" s="3"/>
      <c r="Z9" s="1"/>
    </row>
    <row r="10" spans="1:26" ht="15.95" customHeight="1">
      <c r="A10" s="1"/>
      <c r="B10" s="6"/>
      <c r="C10" s="7"/>
      <c r="D10" s="15" t="s">
        <v>10</v>
      </c>
      <c r="E10" s="15"/>
      <c r="F10" s="15"/>
      <c r="G10" s="15"/>
      <c r="H10" s="15"/>
      <c r="I10" s="16">
        <v>916698314</v>
      </c>
      <c r="J10" s="16"/>
      <c r="K10" s="16"/>
      <c r="L10" s="16">
        <v>0</v>
      </c>
      <c r="M10" s="16"/>
      <c r="N10" s="16">
        <v>0</v>
      </c>
      <c r="O10" s="16"/>
      <c r="P10" s="16">
        <v>0</v>
      </c>
      <c r="Q10" s="16"/>
      <c r="R10" s="16"/>
      <c r="S10" s="16"/>
      <c r="T10" s="17">
        <f>+I10+L10+N10+P10</f>
        <v>916698314</v>
      </c>
      <c r="U10" s="17"/>
      <c r="V10" s="17"/>
      <c r="W10" s="17"/>
      <c r="X10" s="17"/>
      <c r="Y10" s="3"/>
      <c r="Z10" s="1"/>
    </row>
    <row r="11" spans="1:26" ht="15.95" customHeight="1">
      <c r="A11" s="1"/>
      <c r="B11" s="6"/>
      <c r="C11" s="7"/>
      <c r="D11" s="15" t="s">
        <v>11</v>
      </c>
      <c r="E11" s="15"/>
      <c r="F11" s="15"/>
      <c r="G11" s="15"/>
      <c r="H11" s="15"/>
      <c r="I11" s="16">
        <v>1066912212</v>
      </c>
      <c r="J11" s="16"/>
      <c r="K11" s="16"/>
      <c r="L11" s="16">
        <v>0</v>
      </c>
      <c r="M11" s="16"/>
      <c r="N11" s="16">
        <v>0</v>
      </c>
      <c r="O11" s="16"/>
      <c r="P11" s="16">
        <v>0</v>
      </c>
      <c r="Q11" s="16"/>
      <c r="R11" s="16"/>
      <c r="S11" s="16"/>
      <c r="T11" s="17">
        <f>+I11+L11+N11+P11</f>
        <v>1066912212</v>
      </c>
      <c r="U11" s="17"/>
      <c r="V11" s="17"/>
      <c r="W11" s="17"/>
      <c r="X11" s="17"/>
      <c r="Y11" s="3"/>
      <c r="Z11" s="1"/>
    </row>
    <row r="12" spans="1:26" ht="15.95" customHeight="1">
      <c r="A12" s="1"/>
      <c r="B12" s="6"/>
      <c r="C12" s="7"/>
      <c r="D12" s="15" t="s">
        <v>12</v>
      </c>
      <c r="E12" s="15"/>
      <c r="F12" s="15"/>
      <c r="G12" s="15"/>
      <c r="H12" s="15"/>
      <c r="I12" s="16">
        <v>0</v>
      </c>
      <c r="J12" s="16"/>
      <c r="K12" s="16"/>
      <c r="L12" s="16">
        <v>0</v>
      </c>
      <c r="M12" s="16"/>
      <c r="N12" s="16">
        <v>0</v>
      </c>
      <c r="O12" s="16"/>
      <c r="P12" s="16">
        <v>0</v>
      </c>
      <c r="Q12" s="16"/>
      <c r="R12" s="16"/>
      <c r="S12" s="16"/>
      <c r="T12" s="17">
        <v>0</v>
      </c>
      <c r="U12" s="17"/>
      <c r="V12" s="17"/>
      <c r="W12" s="17"/>
      <c r="X12" s="17"/>
      <c r="Y12" s="3"/>
      <c r="Z12" s="1"/>
    </row>
    <row r="13" spans="1:26" ht="21.75" customHeight="1">
      <c r="A13" s="1"/>
      <c r="B13" s="6"/>
      <c r="C13" s="9" t="s">
        <v>18</v>
      </c>
      <c r="D13" s="9"/>
      <c r="E13" s="9"/>
      <c r="F13" s="9"/>
      <c r="G13" s="9"/>
      <c r="H13" s="9"/>
      <c r="I13" s="10">
        <v>0</v>
      </c>
      <c r="J13" s="10"/>
      <c r="K13" s="10"/>
      <c r="L13" s="10">
        <f>+L15+L16</f>
        <v>-694084281</v>
      </c>
      <c r="M13" s="10"/>
      <c r="N13" s="10">
        <f>+N14</f>
        <v>-25083209</v>
      </c>
      <c r="O13" s="10"/>
      <c r="P13" s="10">
        <v>0</v>
      </c>
      <c r="Q13" s="10"/>
      <c r="R13" s="10"/>
      <c r="S13" s="10"/>
      <c r="T13" s="11">
        <f>+I13+L13+N13+P13</f>
        <v>-719167490</v>
      </c>
      <c r="U13" s="11"/>
      <c r="V13" s="11"/>
      <c r="W13" s="11"/>
      <c r="X13" s="11"/>
      <c r="Y13" s="3"/>
      <c r="Z13" s="1"/>
    </row>
    <row r="14" spans="1:26" ht="15.95" customHeight="1">
      <c r="A14" s="1"/>
      <c r="B14" s="6"/>
      <c r="C14" s="7"/>
      <c r="D14" s="15" t="s">
        <v>13</v>
      </c>
      <c r="E14" s="15"/>
      <c r="F14" s="15"/>
      <c r="G14" s="15"/>
      <c r="H14" s="15"/>
      <c r="I14" s="16">
        <v>0</v>
      </c>
      <c r="J14" s="16"/>
      <c r="K14" s="16"/>
      <c r="L14" s="16">
        <v>0</v>
      </c>
      <c r="M14" s="16"/>
      <c r="N14" s="16">
        <v>-25083209</v>
      </c>
      <c r="O14" s="16"/>
      <c r="P14" s="16">
        <v>0</v>
      </c>
      <c r="Q14" s="16"/>
      <c r="R14" s="16"/>
      <c r="S14" s="16"/>
      <c r="T14" s="17">
        <f>+I14+L14+N14+P14</f>
        <v>-25083209</v>
      </c>
      <c r="U14" s="17"/>
      <c r="V14" s="17"/>
      <c r="W14" s="17"/>
      <c r="X14" s="17"/>
      <c r="Y14" s="3"/>
      <c r="Z14" s="1"/>
    </row>
    <row r="15" spans="1:26" ht="15.95" customHeight="1">
      <c r="A15" s="1"/>
      <c r="B15" s="6"/>
      <c r="C15" s="7"/>
      <c r="D15" s="15" t="s">
        <v>14</v>
      </c>
      <c r="E15" s="15"/>
      <c r="F15" s="15"/>
      <c r="G15" s="15"/>
      <c r="H15" s="15"/>
      <c r="I15" s="16">
        <v>0</v>
      </c>
      <c r="J15" s="16"/>
      <c r="K15" s="16"/>
      <c r="L15" s="16">
        <v>-709560764</v>
      </c>
      <c r="M15" s="16"/>
      <c r="N15" s="16">
        <v>0</v>
      </c>
      <c r="O15" s="16"/>
      <c r="P15" s="16">
        <v>0</v>
      </c>
      <c r="Q15" s="16"/>
      <c r="R15" s="16"/>
      <c r="S15" s="16"/>
      <c r="T15" s="17">
        <f>+I15+L15+N15+P15</f>
        <v>-709560764</v>
      </c>
      <c r="U15" s="17"/>
      <c r="V15" s="17"/>
      <c r="W15" s="17"/>
      <c r="X15" s="17"/>
      <c r="Y15" s="3"/>
      <c r="Z15" s="1"/>
    </row>
    <row r="16" spans="1:26" ht="15.95" customHeight="1">
      <c r="A16" s="1"/>
      <c r="B16" s="6"/>
      <c r="C16" s="7"/>
      <c r="D16" s="15" t="s">
        <v>15</v>
      </c>
      <c r="E16" s="15"/>
      <c r="F16" s="15"/>
      <c r="G16" s="15"/>
      <c r="H16" s="15"/>
      <c r="I16" s="16">
        <v>0</v>
      </c>
      <c r="J16" s="16"/>
      <c r="K16" s="16"/>
      <c r="L16" s="16">
        <v>15476483</v>
      </c>
      <c r="M16" s="16"/>
      <c r="N16" s="16">
        <v>0</v>
      </c>
      <c r="O16" s="16"/>
      <c r="P16" s="16">
        <v>0</v>
      </c>
      <c r="Q16" s="16"/>
      <c r="R16" s="16"/>
      <c r="S16" s="16"/>
      <c r="T16" s="17">
        <f>+I16+L16+N16+P16</f>
        <v>15476483</v>
      </c>
      <c r="U16" s="17"/>
      <c r="V16" s="17"/>
      <c r="W16" s="17"/>
      <c r="X16" s="17"/>
      <c r="Y16" s="3"/>
      <c r="Z16" s="1"/>
    </row>
    <row r="17" spans="1:28" ht="15.95" customHeight="1">
      <c r="A17" s="1"/>
      <c r="B17" s="6"/>
      <c r="C17" s="7"/>
      <c r="D17" s="15" t="s">
        <v>16</v>
      </c>
      <c r="E17" s="15"/>
      <c r="F17" s="15"/>
      <c r="G17" s="15"/>
      <c r="H17" s="15"/>
      <c r="I17" s="16">
        <v>0</v>
      </c>
      <c r="J17" s="16"/>
      <c r="K17" s="16"/>
      <c r="L17" s="16">
        <v>0</v>
      </c>
      <c r="M17" s="16"/>
      <c r="N17" s="16">
        <v>0</v>
      </c>
      <c r="O17" s="16"/>
      <c r="P17" s="16">
        <v>0</v>
      </c>
      <c r="Q17" s="16"/>
      <c r="R17" s="16"/>
      <c r="S17" s="16"/>
      <c r="T17" s="17">
        <v>0</v>
      </c>
      <c r="U17" s="17"/>
      <c r="V17" s="17"/>
      <c r="W17" s="17"/>
      <c r="X17" s="17"/>
      <c r="Y17" s="3"/>
      <c r="Z17" s="1"/>
    </row>
    <row r="18" spans="1:28" ht="15.95" customHeight="1">
      <c r="A18" s="1"/>
      <c r="B18" s="6"/>
      <c r="C18" s="9" t="s">
        <v>21</v>
      </c>
      <c r="D18" s="9"/>
      <c r="E18" s="9"/>
      <c r="F18" s="9"/>
      <c r="G18" s="9"/>
      <c r="H18" s="9"/>
      <c r="I18" s="10">
        <f>+I10+I11</f>
        <v>1983610526</v>
      </c>
      <c r="J18" s="10"/>
      <c r="K18" s="10"/>
      <c r="L18" s="10">
        <f>+L15+L16</f>
        <v>-694084281</v>
      </c>
      <c r="M18" s="10"/>
      <c r="N18" s="10">
        <f>+N14</f>
        <v>-25083209</v>
      </c>
      <c r="O18" s="10"/>
      <c r="P18" s="10">
        <v>0</v>
      </c>
      <c r="Q18" s="10"/>
      <c r="R18" s="10"/>
      <c r="S18" s="10"/>
      <c r="T18" s="11">
        <f>+I18+L18+N18+P18</f>
        <v>1264443036</v>
      </c>
      <c r="U18" s="11"/>
      <c r="V18" s="11"/>
      <c r="W18" s="11"/>
      <c r="X18" s="11"/>
      <c r="Y18" s="3"/>
      <c r="Z18" s="1"/>
      <c r="AB18" s="2"/>
    </row>
    <row r="19" spans="1:28" ht="21" customHeight="1">
      <c r="A19" s="1"/>
      <c r="B19" s="6"/>
      <c r="C19" s="9" t="s">
        <v>22</v>
      </c>
      <c r="D19" s="9"/>
      <c r="E19" s="9"/>
      <c r="F19" s="9"/>
      <c r="G19" s="9"/>
      <c r="H19" s="9"/>
      <c r="I19" s="10">
        <f>+I20+I21</f>
        <v>3792421</v>
      </c>
      <c r="J19" s="10"/>
      <c r="K19" s="10"/>
      <c r="L19" s="10">
        <f>+L22</f>
        <v>0</v>
      </c>
      <c r="M19" s="10"/>
      <c r="N19" s="10">
        <v>0</v>
      </c>
      <c r="O19" s="10"/>
      <c r="P19" s="10">
        <v>0</v>
      </c>
      <c r="Q19" s="10"/>
      <c r="R19" s="10"/>
      <c r="S19" s="10"/>
      <c r="T19" s="11">
        <f>+I19+L19</f>
        <v>3792421</v>
      </c>
      <c r="U19" s="11"/>
      <c r="V19" s="11"/>
      <c r="W19" s="11"/>
      <c r="X19" s="11"/>
      <c r="Y19" s="3"/>
      <c r="Z19" s="1"/>
    </row>
    <row r="20" spans="1:28" ht="15.95" customHeight="1">
      <c r="A20" s="1"/>
      <c r="B20" s="6"/>
      <c r="C20" s="7"/>
      <c r="D20" s="15" t="s">
        <v>10</v>
      </c>
      <c r="E20" s="15"/>
      <c r="F20" s="15"/>
      <c r="G20" s="15"/>
      <c r="H20" s="15"/>
      <c r="I20" s="16">
        <v>739684</v>
      </c>
      <c r="J20" s="16"/>
      <c r="K20" s="16"/>
      <c r="L20" s="16">
        <v>0</v>
      </c>
      <c r="M20" s="16"/>
      <c r="N20" s="16">
        <v>0</v>
      </c>
      <c r="O20" s="16"/>
      <c r="P20" s="16">
        <v>0</v>
      </c>
      <c r="Q20" s="16"/>
      <c r="R20" s="16"/>
      <c r="S20" s="16"/>
      <c r="T20" s="17">
        <f>+I20</f>
        <v>739684</v>
      </c>
      <c r="U20" s="17"/>
      <c r="V20" s="17"/>
      <c r="W20" s="17"/>
      <c r="X20" s="17"/>
      <c r="Y20" s="3"/>
      <c r="Z20" s="1"/>
    </row>
    <row r="21" spans="1:28" ht="15.95" customHeight="1">
      <c r="A21" s="1"/>
      <c r="B21" s="6"/>
      <c r="C21" s="7"/>
      <c r="D21" s="15" t="s">
        <v>11</v>
      </c>
      <c r="E21" s="15"/>
      <c r="F21" s="15"/>
      <c r="G21" s="15"/>
      <c r="H21" s="15"/>
      <c r="I21" s="16">
        <v>3052737</v>
      </c>
      <c r="J21" s="16"/>
      <c r="K21" s="16"/>
      <c r="L21" s="16">
        <v>0</v>
      </c>
      <c r="M21" s="16"/>
      <c r="N21" s="16">
        <v>0</v>
      </c>
      <c r="O21" s="16"/>
      <c r="P21" s="16">
        <v>0</v>
      </c>
      <c r="Q21" s="16"/>
      <c r="R21" s="16"/>
      <c r="S21" s="16"/>
      <c r="T21" s="17">
        <f>+I21</f>
        <v>3052737</v>
      </c>
      <c r="U21" s="17"/>
      <c r="V21" s="17"/>
      <c r="W21" s="17"/>
      <c r="X21" s="17"/>
      <c r="Y21" s="3"/>
      <c r="Z21" s="1"/>
    </row>
    <row r="22" spans="1:28" ht="15.95" customHeight="1">
      <c r="A22" s="1"/>
      <c r="B22" s="6"/>
      <c r="C22" s="7"/>
      <c r="D22" s="15" t="s">
        <v>17</v>
      </c>
      <c r="E22" s="15"/>
      <c r="F22" s="15"/>
      <c r="G22" s="15"/>
      <c r="H22" s="15"/>
      <c r="I22" s="16">
        <v>0</v>
      </c>
      <c r="J22" s="16"/>
      <c r="K22" s="16"/>
      <c r="L22" s="16">
        <v>0</v>
      </c>
      <c r="M22" s="16"/>
      <c r="N22" s="16">
        <v>0</v>
      </c>
      <c r="O22" s="16"/>
      <c r="P22" s="16">
        <v>0</v>
      </c>
      <c r="Q22" s="16"/>
      <c r="R22" s="16"/>
      <c r="S22" s="16"/>
      <c r="T22" s="17">
        <f>+L22</f>
        <v>0</v>
      </c>
      <c r="U22" s="17"/>
      <c r="V22" s="17"/>
      <c r="W22" s="17"/>
      <c r="X22" s="17"/>
      <c r="Y22" s="3"/>
      <c r="Z22" s="1"/>
    </row>
    <row r="23" spans="1:28" ht="24.75" customHeight="1">
      <c r="A23" s="1"/>
      <c r="B23" s="6"/>
      <c r="C23" s="9" t="s">
        <v>23</v>
      </c>
      <c r="D23" s="9"/>
      <c r="E23" s="9"/>
      <c r="F23" s="9"/>
      <c r="G23" s="9"/>
      <c r="H23" s="9"/>
      <c r="I23" s="10">
        <v>0</v>
      </c>
      <c r="J23" s="10"/>
      <c r="K23" s="10"/>
      <c r="L23" s="10">
        <f>+L24+L25+L26+L27</f>
        <v>-25083209</v>
      </c>
      <c r="M23" s="10"/>
      <c r="N23" s="10">
        <f>+N24+N25+N26</f>
        <v>-85902449</v>
      </c>
      <c r="O23" s="10"/>
      <c r="P23" s="10">
        <f>+P24+P25+P26</f>
        <v>0</v>
      </c>
      <c r="Q23" s="10"/>
      <c r="R23" s="10"/>
      <c r="S23" s="10"/>
      <c r="T23" s="11">
        <f>+L23+N23+P23</f>
        <v>-110985658</v>
      </c>
      <c r="U23" s="11"/>
      <c r="V23" s="11"/>
      <c r="W23" s="11"/>
      <c r="X23" s="11"/>
      <c r="Y23" s="3"/>
      <c r="Z23" s="1"/>
    </row>
    <row r="24" spans="1:28" ht="15.95" customHeight="1">
      <c r="A24" s="1"/>
      <c r="B24" s="6"/>
      <c r="C24" s="7"/>
      <c r="D24" s="15" t="s">
        <v>13</v>
      </c>
      <c r="E24" s="15"/>
      <c r="F24" s="15"/>
      <c r="G24" s="15"/>
      <c r="H24" s="15"/>
      <c r="I24" s="16">
        <v>0</v>
      </c>
      <c r="J24" s="16"/>
      <c r="K24" s="16"/>
      <c r="L24" s="16">
        <v>0</v>
      </c>
      <c r="M24" s="16"/>
      <c r="N24" s="16">
        <v>-110985658</v>
      </c>
      <c r="O24" s="16"/>
      <c r="P24" s="16">
        <v>0</v>
      </c>
      <c r="Q24" s="16"/>
      <c r="R24" s="16"/>
      <c r="S24" s="16"/>
      <c r="T24" s="17">
        <f>+N24</f>
        <v>-110985658</v>
      </c>
      <c r="U24" s="17"/>
      <c r="V24" s="17"/>
      <c r="W24" s="17"/>
      <c r="X24" s="17"/>
      <c r="Y24" s="3"/>
      <c r="Z24" s="1"/>
    </row>
    <row r="25" spans="1:28" ht="15.95" customHeight="1">
      <c r="A25" s="1"/>
      <c r="B25" s="6"/>
      <c r="C25" s="7"/>
      <c r="D25" s="15" t="s">
        <v>14</v>
      </c>
      <c r="E25" s="15"/>
      <c r="F25" s="15"/>
      <c r="G25" s="15"/>
      <c r="H25" s="15"/>
      <c r="I25" s="16">
        <v>0</v>
      </c>
      <c r="J25" s="16"/>
      <c r="K25" s="16"/>
      <c r="L25" s="16">
        <v>-25083209</v>
      </c>
      <c r="M25" s="16"/>
      <c r="N25" s="16">
        <v>25083209</v>
      </c>
      <c r="O25" s="16"/>
      <c r="P25" s="16">
        <v>0</v>
      </c>
      <c r="Q25" s="16"/>
      <c r="R25" s="16"/>
      <c r="S25" s="16"/>
      <c r="T25" s="17">
        <v>0</v>
      </c>
      <c r="U25" s="17"/>
      <c r="V25" s="17"/>
      <c r="W25" s="17"/>
      <c r="X25" s="17"/>
      <c r="Y25" s="3"/>
      <c r="Z25" s="1"/>
      <c r="AB25" s="4">
        <f>+T18+T19+T23-AB28</f>
        <v>0</v>
      </c>
    </row>
    <row r="26" spans="1:28" ht="15.95" customHeight="1">
      <c r="A26" s="1"/>
      <c r="B26" s="6"/>
      <c r="C26" s="7"/>
      <c r="D26" s="15" t="s">
        <v>15</v>
      </c>
      <c r="E26" s="15"/>
      <c r="F26" s="15"/>
      <c r="G26" s="15"/>
      <c r="H26" s="15"/>
      <c r="I26" s="16">
        <v>0</v>
      </c>
      <c r="J26" s="16"/>
      <c r="K26" s="16"/>
      <c r="L26" s="16">
        <v>0</v>
      </c>
      <c r="M26" s="16"/>
      <c r="N26" s="16">
        <v>0</v>
      </c>
      <c r="O26" s="16"/>
      <c r="P26" s="16">
        <v>0</v>
      </c>
      <c r="Q26" s="16"/>
      <c r="R26" s="16"/>
      <c r="S26" s="16"/>
      <c r="T26" s="17">
        <f>+N26</f>
        <v>0</v>
      </c>
      <c r="U26" s="17"/>
      <c r="V26" s="17"/>
      <c r="W26" s="17"/>
      <c r="X26" s="17"/>
      <c r="Y26" s="3"/>
      <c r="Z26" s="1"/>
      <c r="AB26" s="5"/>
    </row>
    <row r="27" spans="1:28" ht="15.95" customHeight="1">
      <c r="A27" s="1"/>
      <c r="B27" s="6"/>
      <c r="C27" s="7"/>
      <c r="D27" s="15" t="s">
        <v>16</v>
      </c>
      <c r="E27" s="15"/>
      <c r="F27" s="15"/>
      <c r="G27" s="15"/>
      <c r="H27" s="15"/>
      <c r="I27" s="16">
        <v>0</v>
      </c>
      <c r="J27" s="16"/>
      <c r="K27" s="16"/>
      <c r="L27" s="16">
        <v>0</v>
      </c>
      <c r="M27" s="16"/>
      <c r="N27" s="16">
        <v>0</v>
      </c>
      <c r="O27" s="16"/>
      <c r="P27" s="16">
        <v>0</v>
      </c>
      <c r="Q27" s="16"/>
      <c r="R27" s="16"/>
      <c r="S27" s="16"/>
      <c r="T27" s="17">
        <v>0</v>
      </c>
      <c r="U27" s="17"/>
      <c r="V27" s="17"/>
      <c r="W27" s="17"/>
      <c r="X27" s="17"/>
      <c r="Y27" s="3"/>
      <c r="Z27" s="1"/>
      <c r="AB27" s="5"/>
    </row>
    <row r="28" spans="1:28" ht="15.95" customHeight="1">
      <c r="A28" s="1"/>
      <c r="B28" s="6"/>
      <c r="C28" s="9" t="s">
        <v>24</v>
      </c>
      <c r="D28" s="9"/>
      <c r="E28" s="9"/>
      <c r="F28" s="9"/>
      <c r="G28" s="9"/>
      <c r="H28" s="9"/>
      <c r="I28" s="10">
        <f>+I18+I19</f>
        <v>1987402947</v>
      </c>
      <c r="J28" s="10"/>
      <c r="K28" s="10"/>
      <c r="L28" s="10">
        <f>+L18+L23+L19</f>
        <v>-719167490</v>
      </c>
      <c r="M28" s="10"/>
      <c r="N28" s="10">
        <f>+N24+N26</f>
        <v>-110985658</v>
      </c>
      <c r="O28" s="10"/>
      <c r="P28" s="10">
        <f>+P23</f>
        <v>0</v>
      </c>
      <c r="Q28" s="10"/>
      <c r="R28" s="10"/>
      <c r="S28" s="10"/>
      <c r="T28" s="11">
        <f>+T18+T19+T23</f>
        <v>1157249799</v>
      </c>
      <c r="U28" s="11"/>
      <c r="V28" s="11"/>
      <c r="W28" s="11"/>
      <c r="X28" s="11"/>
      <c r="Y28" s="3"/>
      <c r="Z28" s="1"/>
      <c r="AB28" s="4">
        <f>+I28+L28+N28</f>
        <v>1157249799</v>
      </c>
    </row>
    <row r="29" spans="1:28" ht="0.95" customHeight="1">
      <c r="A29" s="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"/>
    </row>
    <row r="30" spans="1:28" ht="14.1" customHeight="1">
      <c r="A30" s="1"/>
      <c r="B30" s="1"/>
      <c r="C30" s="1"/>
      <c r="D30" s="15" t="s">
        <v>19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"/>
    </row>
  </sheetData>
  <mergeCells count="138">
    <mergeCell ref="B29:Y29"/>
    <mergeCell ref="D30:Y30"/>
    <mergeCell ref="C28:H28"/>
    <mergeCell ref="I28:K28"/>
    <mergeCell ref="L28:M28"/>
    <mergeCell ref="N28:O28"/>
    <mergeCell ref="P28:S28"/>
    <mergeCell ref="T28:X28"/>
    <mergeCell ref="D27:H27"/>
    <mergeCell ref="I27:K27"/>
    <mergeCell ref="L27:M27"/>
    <mergeCell ref="N27:O27"/>
    <mergeCell ref="P27:S27"/>
    <mergeCell ref="T27:X27"/>
    <mergeCell ref="D26:H26"/>
    <mergeCell ref="I26:K26"/>
    <mergeCell ref="L26:M26"/>
    <mergeCell ref="N26:O26"/>
    <mergeCell ref="P26:S26"/>
    <mergeCell ref="T26:X26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C23:H23"/>
    <mergeCell ref="I23:K23"/>
    <mergeCell ref="L23:M23"/>
    <mergeCell ref="N23:O23"/>
    <mergeCell ref="P23:S23"/>
    <mergeCell ref="T23:X23"/>
    <mergeCell ref="D22:H22"/>
    <mergeCell ref="I22:K22"/>
    <mergeCell ref="L22:M22"/>
    <mergeCell ref="N22:O22"/>
    <mergeCell ref="P22:S22"/>
    <mergeCell ref="T22:X22"/>
    <mergeCell ref="D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C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C13:H13"/>
    <mergeCell ref="I13:K13"/>
    <mergeCell ref="L13:M13"/>
    <mergeCell ref="N13:O13"/>
    <mergeCell ref="P13:S13"/>
    <mergeCell ref="T13:X13"/>
    <mergeCell ref="D12:H12"/>
    <mergeCell ref="I12:K12"/>
    <mergeCell ref="L12:M12"/>
    <mergeCell ref="N12:O12"/>
    <mergeCell ref="P12:S12"/>
    <mergeCell ref="T12:X12"/>
    <mergeCell ref="D11:H11"/>
    <mergeCell ref="I11:K11"/>
    <mergeCell ref="L11:M11"/>
    <mergeCell ref="N11:O11"/>
    <mergeCell ref="P11:S11"/>
    <mergeCell ref="T11:X11"/>
    <mergeCell ref="D10:H10"/>
    <mergeCell ref="I10:K10"/>
    <mergeCell ref="L10:M10"/>
    <mergeCell ref="N10:O10"/>
    <mergeCell ref="P10:S10"/>
    <mergeCell ref="T10:X10"/>
    <mergeCell ref="C9:H9"/>
    <mergeCell ref="I9:K9"/>
    <mergeCell ref="L9:M9"/>
    <mergeCell ref="N9:O9"/>
    <mergeCell ref="P9:S9"/>
    <mergeCell ref="T9:X9"/>
    <mergeCell ref="F2:T2"/>
    <mergeCell ref="F3:T3"/>
    <mergeCell ref="F4:T4"/>
    <mergeCell ref="F5:T5"/>
    <mergeCell ref="C8:H8"/>
    <mergeCell ref="I8:K8"/>
    <mergeCell ref="L8:M8"/>
    <mergeCell ref="N8:O8"/>
    <mergeCell ref="P8:S8"/>
    <mergeCell ref="T8:X8"/>
    <mergeCell ref="B7:H7"/>
    <mergeCell ref="I7:K7"/>
    <mergeCell ref="L7:M7"/>
    <mergeCell ref="N7:O7"/>
    <mergeCell ref="P7:S7"/>
    <mergeCell ref="T7:X7"/>
  </mergeCells>
  <pageMargins left="0.27559055118110237" right="0.27559055118110237" top="0.9055118110236221" bottom="0.27559055118110237" header="0.23622047244094491" footer="0.35"/>
  <pageSetup scale="78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EstadodeVariacionesenlaHacienda</vt:lpstr>
      <vt:lpstr>EstadodeVariacionesenlaHacienda!Área_de_impresión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2023-03-09T17:26:05Z</cp:lastPrinted>
  <dcterms:created xsi:type="dcterms:W3CDTF">2016-07-20T17:58:30Z</dcterms:created>
  <dcterms:modified xsi:type="dcterms:W3CDTF">2023-05-25T19:53:29Z</dcterms:modified>
</cp:coreProperties>
</file>